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true" defaultThemeVersion="124226"/>
  <bookViews>
    <workbookView xWindow="0" yWindow="165" windowWidth="12615" windowHeight="12345"/>
  </bookViews>
  <sheets>
    <sheet name="averages" sheetId="1" r:id="rId1"/>
    <sheet name="Feuil2" sheetId="2" r:id="rId2"/>
    <sheet name="Feuil3" sheetId="3" r:id="rId3"/>
  </sheets>
  <externalReferences>
    <externalReference r:id="rId4"/>
    <externalReference r:id="rId5"/>
  </externalReferences>
  <calcPr calcId="145621" fullCalcOnLoad="true" concurrentCalc="false"/>
</workbook>
</file>

<file path=xl/sharedStrings.xml><?xml version="1.0" encoding="utf-8"?>
<sst xmlns="http://schemas.openxmlformats.org/spreadsheetml/2006/main" count="23" uniqueCount="23">
  <si>
    <t>year</t>
  </si>
  <si>
    <t>Fiscal income
excl. CG (Individuals)</t>
  </si>
  <si>
    <t>Fiscal income
excl. CG
(tax units)</t>
  </si>
  <si>
    <t>Fiscal income excl. CG
(equal-split)</t>
  </si>
  <si>
    <t>Pre-tax income
(Individuals)</t>
  </si>
  <si>
    <t>Pre-tax income
(tax units)</t>
  </si>
  <si>
    <t>Pre-tax income
(equal-split)</t>
  </si>
  <si>
    <t>Pre-tax labor income
(individuals)</t>
  </si>
  <si>
    <t>Pre-tax labor income
(equal-split)</t>
  </si>
  <si>
    <t>Pre-tax capital income</t>
  </si>
  <si>
    <t>irpp</t>
  </si>
  <si>
    <t>irpp_foy</t>
  </si>
  <si>
    <t>irpp_equal</t>
  </si>
  <si>
    <t>pretaxCN</t>
  </si>
  <si>
    <t>pretaxCN_foy</t>
  </si>
  <si>
    <t>pretaxCN_equal</t>
  </si>
  <si>
    <t>trav_FICN</t>
  </si>
  <si>
    <t>trav_pretaxCN</t>
  </si>
  <si>
    <t>trav_pretaxCN_equal</t>
  </si>
  <si>
    <t>cap</t>
  </si>
  <si>
    <t>Factor labor  income (all pop)
(individuals)</t>
  </si>
  <si>
    <t>Factor labor  income (25-59 yo)
(individuals)</t>
  </si>
  <si>
    <t>trav_FICN_all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</si>
</sst>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true">
      <alignment horizontal="center" vertical="center"/>
    </xf>
    <xf numFmtId="2" fontId="0" fillId="0" borderId="0" xfId="0" applyNumberFormat="true" applyAlignment="true">
      <alignment horizontal="center"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0" fillId="0" borderId="0" xfId="0" applyAlignment="true">
      <alignment wrapText="true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externalLinks/externalLink2.xml" Type="http://schemas.openxmlformats.org/officeDocument/2006/relationships/externalLink" Id="rId5"/><Relationship Target="externalLinks/externalLink1.xml" Type="http://schemas.openxmlformats.org/officeDocument/2006/relationships/externalLink" Id="rId4"/></Relationships>
</file>

<file path=xl/externalLinks/_rels/externalLink1.xml.rels><?xml version="1.0" encoding="UTF-8"?><Relationships xmlns="http://schemas.openxmlformats.org/package/2006/relationships"><Relationship TargetMode="External" Target="/Users/G839276/Dropbox/WIDFrance/Papers/GGP2017DINA/GGP2017DINAAppendixD/GGP2017DINAAppendixD.xlsx" Type="http://schemas.openxmlformats.org/officeDocument/2006/relationships/externalLinkPath" Id="rId1"/></Relationships>
</file>

<file path=xl/externalLinks/_rels/externalLink2.xml.rels><?xml version="1.0" encoding="UTF-8"?><Relationships xmlns="http://schemas.openxmlformats.org/package/2006/relationships"><Relationship TargetMode="External" Target="/Users/G839276/Dropbox/WIDFrance/Papers/GGP2017DINA/GGP2017DINAAppendixA/GGP2017DINAAppendixA.xlsx" Type="http://schemas.openxmlformats.org/officeDocument/2006/relationships/externalLinkPath" Id="rId1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D1"/>
      <sheetName val="TD2"/>
      <sheetName val="TD3"/>
      <sheetName val="TD4"/>
      <sheetName val="TD5"/>
      <sheetName val="TD10"/>
      <sheetName val="TD11"/>
      <sheetName val="TD12"/>
      <sheetName val="TD13"/>
      <sheetName val="TD14"/>
      <sheetName val="TD15"/>
      <sheetName val="TD16"/>
      <sheetName val="TD17"/>
      <sheetName val="FD1"/>
      <sheetName val="F10a"/>
      <sheetName val="FD10b"/>
      <sheetName val="Chart4"/>
      <sheetName val="Chart5"/>
      <sheetName val="Chart6"/>
      <sheetName val="Chart7"/>
      <sheetName val="Chart8"/>
      <sheetName val="Chart9"/>
      <sheetName val="Chart10"/>
      <sheetName val="Chart11"/>
      <sheetName val="Chart12"/>
      <sheetName val="Chart13"/>
      <sheetName val="Chart14"/>
      <sheetName val="Chart15"/>
      <sheetName val="Chart16"/>
      <sheetName val="Chart17"/>
      <sheetName val="Chart18"/>
      <sheetName val="Chart19"/>
      <sheetName val="Chart20"/>
      <sheetName val="Chart21"/>
      <sheetName val="Chart22"/>
      <sheetName val="Chart23"/>
      <sheetName val="Chart24"/>
      <sheetName val="Chart25"/>
      <sheetName val="Chart26"/>
      <sheetName val="Chart27"/>
      <sheetName val="Chart28"/>
      <sheetName val="Chart29"/>
      <sheetName val="Chart30"/>
      <sheetName val="Chart31"/>
      <sheetName val="Chart32"/>
      <sheetName val="Chart33"/>
      <sheetName val="DataFigures"/>
      <sheetName val="TD10a"/>
      <sheetName val="TD11a"/>
      <sheetName val="TD10b"/>
      <sheetName val="TD10fs"/>
      <sheetName val="Piketty2001TableauB18"/>
    </sheetNames>
    <sheetDataSet>
      <sheetData sheetId="0"/>
      <sheetData sheetId="1">
        <row r="77">
          <cell r="D77">
            <v>1.6722619025038659</v>
          </cell>
        </row>
        <row r="78">
          <cell r="D78">
            <v>1.6705819509911377</v>
          </cell>
        </row>
        <row r="79">
          <cell r="D79">
            <v>1.6672725151451471</v>
          </cell>
        </row>
        <row r="80">
          <cell r="D80">
            <v>1.665749670569018</v>
          </cell>
        </row>
        <row r="81">
          <cell r="D81">
            <v>1.665771750236305</v>
          </cell>
        </row>
        <row r="82">
          <cell r="D82">
            <v>1.6670646235129774</v>
          </cell>
        </row>
        <row r="83">
          <cell r="D83">
            <v>1.6709341391168198</v>
          </cell>
        </row>
        <row r="84">
          <cell r="D84">
            <v>1.6712018714631309</v>
          </cell>
        </row>
        <row r="85">
          <cell r="D85">
            <v>1.6709905631978343</v>
          </cell>
        </row>
        <row r="86">
          <cell r="D86">
            <v>1.6680811833312272</v>
          </cell>
        </row>
        <row r="87">
          <cell r="D87">
            <v>1.664954558462215</v>
          </cell>
        </row>
        <row r="88">
          <cell r="D88">
            <v>1.6601537486313338</v>
          </cell>
        </row>
        <row r="89">
          <cell r="D89">
            <v>1.6564285561736591</v>
          </cell>
        </row>
        <row r="90">
          <cell r="D90">
            <v>1.6555447408097557</v>
          </cell>
        </row>
        <row r="91">
          <cell r="D91">
            <v>1.651785554464037</v>
          </cell>
        </row>
        <row r="92">
          <cell r="D92">
            <v>1.6406614947091256</v>
          </cell>
        </row>
        <row r="93">
          <cell r="D93">
            <v>1.6206734149693172</v>
          </cell>
        </row>
        <row r="94">
          <cell r="D94">
            <v>1.585820525643173</v>
          </cell>
        </row>
        <row r="95">
          <cell r="D95">
            <v>1.5737834504813282</v>
          </cell>
        </row>
        <row r="96">
          <cell r="D96">
            <v>1.5558482351330785</v>
          </cell>
        </row>
        <row r="97">
          <cell r="D97">
            <v>1.5337770548739966</v>
          </cell>
        </row>
        <row r="98">
          <cell r="D98">
            <v>1.5175048755444276</v>
          </cell>
        </row>
        <row r="99">
          <cell r="D99">
            <v>1.5095700516891299</v>
          </cell>
        </row>
        <row r="100">
          <cell r="D100">
            <v>1.4988769024675135</v>
          </cell>
        </row>
        <row r="101">
          <cell r="D101">
            <v>1.4879721325274411</v>
          </cell>
        </row>
        <row r="102">
          <cell r="D102">
            <v>1.4720372997567814</v>
          </cell>
        </row>
        <row r="103">
          <cell r="D103">
            <v>1.4565731175864207</v>
          </cell>
        </row>
        <row r="104">
          <cell r="D104">
            <v>1.4425714265016263</v>
          </cell>
        </row>
        <row r="105">
          <cell r="D105">
            <v>1.4327568183532999</v>
          </cell>
        </row>
        <row r="106">
          <cell r="D106">
            <v>1.4181507198050536</v>
          </cell>
        </row>
        <row r="107">
          <cell r="D107">
            <v>1.4083530255660106</v>
          </cell>
        </row>
        <row r="108">
          <cell r="D108">
            <v>1.402715917125835</v>
          </cell>
        </row>
        <row r="109">
          <cell r="D109">
            <v>1.3939481693188278</v>
          </cell>
        </row>
        <row r="110">
          <cell r="D110">
            <v>1.3855912418103293</v>
          </cell>
        </row>
        <row r="111">
          <cell r="D111">
            <v>1.3808210449716374</v>
          </cell>
        </row>
        <row r="112">
          <cell r="D112">
            <v>1.3795853785131214</v>
          </cell>
        </row>
        <row r="113">
          <cell r="D113">
            <v>1.3689863705987539</v>
          </cell>
        </row>
        <row r="114">
          <cell r="D114">
            <v>1.3642130937569481</v>
          </cell>
        </row>
        <row r="115">
          <cell r="D115">
            <v>1.3607593751729241</v>
          </cell>
        </row>
        <row r="116">
          <cell r="D116">
            <v>1.362097089783751</v>
          </cell>
        </row>
        <row r="117">
          <cell r="D117">
            <v>1.3557623801812029</v>
          </cell>
        </row>
        <row r="118">
          <cell r="D118">
            <v>1.3896413123645763</v>
          </cell>
        </row>
        <row r="119">
          <cell r="D119">
            <v>1.3851315974426537</v>
          </cell>
        </row>
        <row r="120">
          <cell r="D120">
            <v>1.3825182485039336</v>
          </cell>
        </row>
        <row r="121">
          <cell r="D121">
            <v>1.3818396021354562</v>
          </cell>
        </row>
      </sheetData>
      <sheetData sheetId="2">
        <row r="77">
          <cell r="C77">
            <v>2721.0342009875976</v>
          </cell>
          <cell r="G77">
            <v>1627.1579212044551</v>
          </cell>
        </row>
        <row r="78">
          <cell r="C78">
            <v>2980.9505862288115</v>
          </cell>
          <cell r="G78">
            <v>1784.3785421363177</v>
          </cell>
        </row>
        <row r="79">
          <cell r="C79">
            <v>3291.2816769467863</v>
          </cell>
          <cell r="G79">
            <v>1974.0514205383267</v>
          </cell>
        </row>
        <row r="80">
          <cell r="C80">
            <v>3682.4949252605161</v>
          </cell>
          <cell r="G80">
            <v>2210.7132844292146</v>
          </cell>
        </row>
        <row r="81">
          <cell r="C81">
            <v>4268.3054998557836</v>
          </cell>
          <cell r="G81">
            <v>2562.3591583002208</v>
          </cell>
        </row>
        <row r="82">
          <cell r="C82">
            <v>4901.0470371721849</v>
          </cell>
          <cell r="G82">
            <v>2939.9262440374332</v>
          </cell>
        </row>
        <row r="83">
          <cell r="C83">
            <v>5624.4182641470625</v>
          </cell>
          <cell r="G83">
            <v>3366.0322884538559</v>
          </cell>
        </row>
        <row r="84">
          <cell r="C84">
            <v>6377.6013197760503</v>
          </cell>
          <cell r="G84">
            <v>3816.1765066673152</v>
          </cell>
        </row>
        <row r="85">
          <cell r="C85">
            <v>7232.175853968688</v>
          </cell>
          <cell r="G85">
            <v>4328.0770180582076</v>
          </cell>
        </row>
        <row r="86">
          <cell r="C86">
            <v>8171.6688025962294</v>
          </cell>
          <cell r="G86">
            <v>4898.8435840257298</v>
          </cell>
        </row>
        <row r="87">
          <cell r="C87">
            <v>9267.7629356142279</v>
          </cell>
          <cell r="G87">
            <v>5566.3759040812001</v>
          </cell>
        </row>
        <row r="88">
          <cell r="C88">
            <v>10515.099346134246</v>
          </cell>
          <cell r="G88">
            <v>6333.8105611020173</v>
          </cell>
        </row>
        <row r="89">
          <cell r="C89">
            <v>11877.466402295247</v>
          </cell>
          <cell r="G89">
            <v>7170.5274326664166</v>
          </cell>
        </row>
        <row r="90">
          <cell r="C90">
            <v>12988.975136043491</v>
          </cell>
          <cell r="G90">
            <v>7845.7409309822442</v>
          </cell>
        </row>
        <row r="91">
          <cell r="C91">
            <v>13804.297359729784</v>
          </cell>
          <cell r="G91">
            <v>8357.1970480205182</v>
          </cell>
        </row>
        <row r="92">
          <cell r="C92">
            <v>14544.136207675709</v>
          </cell>
          <cell r="G92">
            <v>8864.8001154279864</v>
          </cell>
        </row>
        <row r="93">
          <cell r="C93">
            <v>15093.046363061825</v>
          </cell>
          <cell r="G93">
            <v>9312.8240542821331</v>
          </cell>
        </row>
        <row r="94">
          <cell r="C94">
            <v>15391.403902499267</v>
          </cell>
          <cell r="G94">
            <v>9705.640489333975</v>
          </cell>
        </row>
        <row r="95">
          <cell r="C95">
            <v>15987.798572088315</v>
          </cell>
          <cell r="G95">
            <v>10158.830026582491</v>
          </cell>
        </row>
        <row r="96">
          <cell r="C96">
            <v>16570.418845488563</v>
          </cell>
          <cell r="G96">
            <v>10650.408228326474</v>
          </cell>
        </row>
        <row r="97">
          <cell r="C97">
            <v>17242.348573998399</v>
          </cell>
          <cell r="G97">
            <v>11241.756759371327</v>
          </cell>
        </row>
        <row r="98">
          <cell r="C98">
            <v>17702.558091955583</v>
          </cell>
          <cell r="G98">
            <v>11665.569170316192</v>
          </cell>
        </row>
        <row r="99">
          <cell r="C99">
            <v>17995.473312885388</v>
          </cell>
          <cell r="G99">
            <v>11920.926288084076</v>
          </cell>
        </row>
        <row r="100">
          <cell r="C100">
            <v>18080.519987936979</v>
          </cell>
          <cell r="G100">
            <v>12062.711726474719</v>
          </cell>
        </row>
        <row r="101">
          <cell r="C101">
            <v>18186.958149331196</v>
          </cell>
          <cell r="G101">
            <v>12222.647018556172</v>
          </cell>
        </row>
        <row r="102">
          <cell r="C102">
            <v>18445.868849671006</v>
          </cell>
          <cell r="G102">
            <v>12530.843377894527</v>
          </cell>
        </row>
        <row r="103">
          <cell r="C103">
            <v>18755.247289538376</v>
          </cell>
          <cell r="G103">
            <v>12876.282737262312</v>
          </cell>
        </row>
        <row r="104">
          <cell r="C104">
            <v>18967.208202173981</v>
          </cell>
          <cell r="G104">
            <v>13148.193464618438</v>
          </cell>
        </row>
        <row r="105">
          <cell r="C105">
            <v>19401.644802974406</v>
          </cell>
          <cell r="G105">
            <v>13541.477907795377</v>
          </cell>
        </row>
        <row r="106">
          <cell r="C106">
            <v>19794.395916190915</v>
          </cell>
          <cell r="G106">
            <v>13957.892937438946</v>
          </cell>
        </row>
        <row r="107">
          <cell r="C107">
            <v>20439.691043287195</v>
          </cell>
          <cell r="G107">
            <v>14513.187157085546</v>
          </cell>
        </row>
        <row r="108">
          <cell r="C108">
            <v>21228.74644748979</v>
          </cell>
          <cell r="G108">
            <v>15134.031194988856</v>
          </cell>
        </row>
        <row r="109">
          <cell r="C109">
            <v>21895.892244226452</v>
          </cell>
          <cell r="G109">
            <v>15707.823810211095</v>
          </cell>
        </row>
        <row r="110">
          <cell r="C110">
            <v>22863.20582945237</v>
          </cell>
          <cell r="G110">
            <v>16500.685872971233</v>
          </cell>
        </row>
        <row r="111">
          <cell r="C111">
            <v>23315.929117142499</v>
          </cell>
          <cell r="G111">
            <v>16885.554577871761</v>
          </cell>
        </row>
        <row r="112">
          <cell r="C112">
            <v>23738.619922699709</v>
          </cell>
          <cell r="G112">
            <v>17207.068364470877</v>
          </cell>
        </row>
        <row r="113">
          <cell r="C113">
            <v>25005.029459523474</v>
          </cell>
          <cell r="G113">
            <v>18265.36041303831</v>
          </cell>
        </row>
        <row r="114">
          <cell r="C114">
            <v>25870.990284664982</v>
          </cell>
          <cell r="G114">
            <v>18964.03897826407</v>
          </cell>
        </row>
        <row r="115">
          <cell r="C115">
            <v>26663.01259143417</v>
          </cell>
          <cell r="G115">
            <v>19594.215610710642</v>
          </cell>
        </row>
        <row r="116">
          <cell r="C116">
            <v>26784.6940856453</v>
          </cell>
          <cell r="G116">
            <v>19664.306081072154</v>
          </cell>
        </row>
        <row r="117">
          <cell r="C117">
            <v>27392.9537705154</v>
          </cell>
          <cell r="G117">
            <v>20204.833952432156</v>
          </cell>
        </row>
        <row r="118">
          <cell r="C118">
            <v>28942.216124416358</v>
          </cell>
          <cell r="G118">
            <v>20827.112627480154</v>
          </cell>
        </row>
        <row r="119">
          <cell r="C119">
            <v>29531.255798181453</v>
          </cell>
          <cell r="G119">
            <v>21320.18058984759</v>
          </cell>
        </row>
        <row r="120">
          <cell r="C120">
            <v>29694.623033724762</v>
          </cell>
          <cell r="G120">
            <v>21478.648159514891</v>
          </cell>
        </row>
        <row r="121">
          <cell r="C121">
            <v>30085.936133391493</v>
          </cell>
          <cell r="G121">
            <v>21772.379433110422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0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20"/>
      <sheetName val="A21"/>
      <sheetName val="A22"/>
      <sheetName val="A23a"/>
      <sheetName val="A24a"/>
      <sheetName val="A25a"/>
      <sheetName val="A23b"/>
      <sheetName val="A24b"/>
      <sheetName val="A25b"/>
      <sheetName val="A23c"/>
      <sheetName val="A24c"/>
      <sheetName val="A25c"/>
      <sheetName val="A26"/>
      <sheetName val="A27"/>
      <sheetName val="A28a"/>
      <sheetName val="A28b"/>
      <sheetName val="A29a"/>
      <sheetName val="A29b"/>
      <sheetName val="A30a"/>
      <sheetName val="A30b"/>
      <sheetName val="FA1"/>
      <sheetName val="FA2"/>
      <sheetName val="Dataincome"/>
      <sheetName val="RawdataIncome1896"/>
      <sheetName val="RawdataIncome2009"/>
      <sheetName val="RawdataIncome2012"/>
      <sheetName val="RawdataIncome2013"/>
      <sheetName val="Rawdataincome2015"/>
      <sheetName val="Datawealth"/>
      <sheetName val="RawDatawealth18701969"/>
      <sheetName val="RawDatawealth2009"/>
      <sheetName val="RawDatawealth2012"/>
      <sheetName val="RawDatawealth2015"/>
      <sheetName val="Rawdatawealthall"/>
      <sheetName val="Datainvestment"/>
      <sheetName val="RawDatainvestment"/>
      <sheetName val="Datawealthcapgain"/>
      <sheetName val="statarevtrav"/>
      <sheetName val="statacapital"/>
      <sheetName val="Graph1"/>
    </sheetNames>
    <sheetDataSet>
      <sheetData sheetId="0"/>
      <sheetData sheetId="1">
        <row r="125">
          <cell r="H125">
            <v>3112.1891666370907</v>
          </cell>
        </row>
        <row r="126">
          <cell r="H126">
            <v>3426.5086141209476</v>
          </cell>
        </row>
        <row r="127">
          <cell r="H127">
            <v>3776.7104116618289</v>
          </cell>
        </row>
        <row r="128">
          <cell r="H128">
            <v>4271.993052548065</v>
          </cell>
        </row>
        <row r="129">
          <cell r="H129">
            <v>4915.496928456525</v>
          </cell>
        </row>
        <row r="130">
          <cell r="H130">
            <v>5487.4249202088458</v>
          </cell>
        </row>
        <row r="131">
          <cell r="H131">
            <v>6293.0790192792956</v>
          </cell>
        </row>
        <row r="132">
          <cell r="H132">
            <v>6990.8042435346033</v>
          </cell>
        </row>
        <row r="133">
          <cell r="H133">
            <v>7868.444927759243</v>
          </cell>
        </row>
        <row r="134">
          <cell r="H134">
            <v>8913.0676659333603</v>
          </cell>
        </row>
        <row r="135">
          <cell r="H135">
            <v>9971.0285890828054</v>
          </cell>
        </row>
        <row r="136">
          <cell r="H136">
            <v>11097.709110447611</v>
          </cell>
        </row>
        <row r="137">
          <cell r="H137">
            <v>12547.538498961845</v>
          </cell>
        </row>
        <row r="138">
          <cell r="H138">
            <v>13707.619980418462</v>
          </cell>
        </row>
        <row r="139">
          <cell r="H139">
            <v>14734.266844629787</v>
          </cell>
        </row>
        <row r="140">
          <cell r="H140">
            <v>15744.437955511232</v>
          </cell>
        </row>
        <row r="141">
          <cell r="H141">
            <v>16913.170735013751</v>
          </cell>
        </row>
        <row r="142">
          <cell r="H142">
            <v>17656.161079652171</v>
          </cell>
        </row>
        <row r="143">
          <cell r="H143">
            <v>18906.927202204104</v>
          </cell>
        </row>
        <row r="144">
          <cell r="H144">
            <v>20135.11120786002</v>
          </cell>
        </row>
        <row r="145">
          <cell r="H145">
            <v>21018.040248161869</v>
          </cell>
        </row>
        <row r="146">
          <cell r="H146">
            <v>21413.920989378697</v>
          </cell>
        </row>
        <row r="147">
          <cell r="H147">
            <v>22021.602029124224</v>
          </cell>
        </row>
        <row r="148">
          <cell r="H148">
            <v>22005.756302723734</v>
          </cell>
        </row>
        <row r="149">
          <cell r="H149">
            <v>22527.894523415438</v>
          </cell>
        </row>
        <row r="150">
          <cell r="H150">
            <v>23147.562418009002</v>
          </cell>
        </row>
        <row r="151">
          <cell r="H151">
            <v>23799.655160248261</v>
          </cell>
        </row>
        <row r="152">
          <cell r="H152">
            <v>24579.412952743682</v>
          </cell>
        </row>
        <row r="153">
          <cell r="H153">
            <v>25638.902443307612</v>
          </cell>
        </row>
        <row r="154">
          <cell r="H154">
            <v>26623.681044710811</v>
          </cell>
        </row>
        <row r="155">
          <cell r="H155">
            <v>27754.947243599428</v>
          </cell>
        </row>
        <row r="156">
          <cell r="H156">
            <v>28500.636297494919</v>
          </cell>
        </row>
        <row r="157">
          <cell r="H157">
            <v>28808.400172836024</v>
          </cell>
        </row>
        <row r="158">
          <cell r="H158">
            <v>29340.033594568722</v>
          </cell>
        </row>
        <row r="159">
          <cell r="H159">
            <v>30458.369413361877</v>
          </cell>
        </row>
        <row r="160">
          <cell r="H160">
            <v>31323.96103005041</v>
          </cell>
        </row>
        <row r="161">
          <cell r="H161">
            <v>32513.59893214978</v>
          </cell>
        </row>
        <row r="162">
          <cell r="H162">
            <v>33852.617959041454</v>
          </cell>
        </row>
        <row r="163">
          <cell r="H163">
            <v>34258.098354439739</v>
          </cell>
        </row>
        <row r="164">
          <cell r="H164">
            <v>32651.202268350629</v>
          </cell>
        </row>
        <row r="165">
          <cell r="H165">
            <v>33626.266501071252</v>
          </cell>
        </row>
        <row r="166">
          <cell r="H166">
            <v>34398.391371352947</v>
          </cell>
        </row>
        <row r="167">
          <cell r="H167">
            <v>34208.332619929533</v>
          </cell>
        </row>
        <row r="168">
          <cell r="H168">
            <v>34444.334470699789</v>
          </cell>
        </row>
        <row r="169">
          <cell r="H169">
            <v>34578.32004171802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2">
          <cell r="C82">
            <v>0.81857647020256219</v>
          </cell>
        </row>
        <row r="83">
          <cell r="C83">
            <v>0.82107158483647924</v>
          </cell>
        </row>
        <row r="84">
          <cell r="C84">
            <v>0.82373391079736147</v>
          </cell>
        </row>
        <row r="85">
          <cell r="C85">
            <v>0.82271078170013212</v>
          </cell>
        </row>
        <row r="86">
          <cell r="C86">
            <v>0.82490638407998673</v>
          </cell>
        </row>
        <row r="87">
          <cell r="C87">
            <v>0.84527098974498671</v>
          </cell>
        </row>
        <row r="88">
          <cell r="C88">
            <v>0.85034364287779962</v>
          </cell>
        </row>
        <row r="89">
          <cell r="C89">
            <v>0.85147310623780248</v>
          </cell>
        </row>
        <row r="90">
          <cell r="C90">
            <v>0.84811840699229224</v>
          </cell>
        </row>
        <row r="91">
          <cell r="C91">
            <v>0.84667453500795176</v>
          </cell>
        </row>
        <row r="92">
          <cell r="C92">
            <v>0.85295087236340306</v>
          </cell>
        </row>
        <row r="93">
          <cell r="C93">
            <v>0.84589221686168314</v>
          </cell>
        </row>
        <row r="94">
          <cell r="C94">
            <v>0.85129774642342626</v>
          </cell>
        </row>
        <row r="95">
          <cell r="C95">
            <v>0.84455692145942929</v>
          </cell>
        </row>
        <row r="96">
          <cell r="C96">
            <v>0.83399706117633099</v>
          </cell>
        </row>
        <row r="97">
          <cell r="C97">
            <v>0.82310391661130533</v>
          </cell>
        </row>
        <row r="98">
          <cell r="C98">
            <v>0.80378108456738118</v>
          </cell>
        </row>
        <row r="99">
          <cell r="C99">
            <v>0.79408102163534022</v>
          </cell>
        </row>
        <row r="100">
          <cell r="C100">
            <v>0.78207306142697586</v>
          </cell>
        </row>
        <row r="101">
          <cell r="C101">
            <v>0.77123395568813535</v>
          </cell>
        </row>
        <row r="102">
          <cell r="C102">
            <v>0.7748555416601508</v>
          </cell>
        </row>
        <row r="103">
          <cell r="C103">
            <v>0.78070698143106632</v>
          </cell>
        </row>
        <row r="104">
          <cell r="C104">
            <v>0.77438077447912945</v>
          </cell>
        </row>
        <row r="105">
          <cell r="C105">
            <v>0.77371658229278906</v>
          </cell>
        </row>
        <row r="106">
          <cell r="C106">
            <v>0.77122911960143492</v>
          </cell>
        </row>
        <row r="107">
          <cell r="C107">
            <v>0.77256526391419666</v>
          </cell>
        </row>
        <row r="108">
          <cell r="C108">
            <v>0.76976188966653958</v>
          </cell>
        </row>
        <row r="109">
          <cell r="C109">
            <v>0.76187955444178568</v>
          </cell>
        </row>
        <row r="110">
          <cell r="C110">
            <v>0.75651756160236394</v>
          </cell>
        </row>
        <row r="111">
          <cell r="C111">
            <v>0.76162109004956746</v>
          </cell>
        </row>
        <row r="112">
          <cell r="C112">
            <v>0.75950988101201666</v>
          </cell>
        </row>
        <row r="113">
          <cell r="C113">
            <v>0.76106592151266383</v>
          </cell>
        </row>
        <row r="114">
          <cell r="C114">
            <v>0.77318929512605594</v>
          </cell>
        </row>
        <row r="115">
          <cell r="C115">
            <v>0.77225810679860896</v>
          </cell>
        </row>
        <row r="116">
          <cell r="C116">
            <v>0.76819281022559738</v>
          </cell>
        </row>
        <row r="117">
          <cell r="C117">
            <v>0.77091445109155488</v>
          </cell>
        </row>
        <row r="118">
          <cell r="C118">
            <v>0.76989971206619789</v>
          </cell>
        </row>
        <row r="119">
          <cell r="C119">
            <v>0.76374051146941047</v>
          </cell>
        </row>
        <row r="120">
          <cell r="C120">
            <v>0.76718774496307773</v>
          </cell>
        </row>
        <row r="121">
          <cell r="C121">
            <v>0.78991355532638652</v>
          </cell>
        </row>
        <row r="122">
          <cell r="C122">
            <v>0.78497122186665402</v>
          </cell>
        </row>
        <row r="123">
          <cell r="C123">
            <v>0.78485468452481577</v>
          </cell>
        </row>
        <row r="124">
          <cell r="C124">
            <v>0.7972761462556226</v>
          </cell>
        </row>
        <row r="125">
          <cell r="C125">
            <v>0.79872668867290719</v>
          </cell>
        </row>
        <row r="126">
          <cell r="C126">
            <v>0.80130625778268838</v>
          </cell>
        </row>
      </sheetData>
      <sheetData sheetId="13"/>
      <sheetData sheetId="14">
        <row r="77">
          <cell r="C77">
            <v>0.81688687849941222</v>
          </cell>
        </row>
        <row r="82">
          <cell r="C82">
            <v>0.80840540002165595</v>
          </cell>
          <cell r="G82">
            <v>0.19159556473258021</v>
          </cell>
        </row>
        <row r="83">
          <cell r="C83">
            <v>0.81056911294875267</v>
          </cell>
          <cell r="G83">
            <v>0.18943280437704832</v>
          </cell>
        </row>
        <row r="84">
          <cell r="C84">
            <v>0.81363903305280594</v>
          </cell>
          <cell r="G84">
            <v>0.18636174239119555</v>
          </cell>
        </row>
        <row r="85">
          <cell r="C85">
            <v>0.81297016390185062</v>
          </cell>
          <cell r="G85">
            <v>0.18702998135637816</v>
          </cell>
        </row>
        <row r="86">
          <cell r="C86">
            <v>0.81477657910532775</v>
          </cell>
          <cell r="G86">
            <v>0.18522213818367583</v>
          </cell>
        </row>
        <row r="87">
          <cell r="C87">
            <v>0.83617537025194366</v>
          </cell>
          <cell r="G87">
            <v>0.16382576318596362</v>
          </cell>
        </row>
        <row r="88">
          <cell r="C88">
            <v>0.83977377557211641</v>
          </cell>
          <cell r="G88">
            <v>0.16022676747890349</v>
          </cell>
        </row>
        <row r="89">
          <cell r="C89">
            <v>0.84026881856091062</v>
          </cell>
          <cell r="G89">
            <v>0.1597313351380964</v>
          </cell>
        </row>
        <row r="90">
          <cell r="C90">
            <v>0.8377714358049545</v>
          </cell>
          <cell r="G90">
            <v>0.16222927603455897</v>
          </cell>
        </row>
        <row r="91">
          <cell r="C91">
            <v>0.83425427788566486</v>
          </cell>
          <cell r="G91">
            <v>0.16574572211433528</v>
          </cell>
        </row>
        <row r="92">
          <cell r="C92">
            <v>0.84129084506766649</v>
          </cell>
          <cell r="G92">
            <v>0.15870888107650816</v>
          </cell>
        </row>
        <row r="93">
          <cell r="C93">
            <v>0.83575943730523405</v>
          </cell>
          <cell r="G93">
            <v>0.16424031912813877</v>
          </cell>
        </row>
        <row r="94">
          <cell r="C94">
            <v>0.84141352448145379</v>
          </cell>
          <cell r="G94">
            <v>0.15858668642639634</v>
          </cell>
        </row>
        <row r="95">
          <cell r="C95">
            <v>0.83357310140566954</v>
          </cell>
          <cell r="G95">
            <v>0.16642689470855684</v>
          </cell>
        </row>
        <row r="96">
          <cell r="C96">
            <v>0.8207381364376608</v>
          </cell>
          <cell r="G96">
            <v>0.1792616492111328</v>
          </cell>
        </row>
        <row r="97">
          <cell r="C97">
            <v>0.80886482553847838</v>
          </cell>
          <cell r="G97">
            <v>0.19113517248060163</v>
          </cell>
        </row>
        <row r="98">
          <cell r="C98">
            <v>0.78856756332107913</v>
          </cell>
          <cell r="G98">
            <v>0.21143258909156534</v>
          </cell>
        </row>
        <row r="99">
          <cell r="C99">
            <v>0.77684222188236396</v>
          </cell>
          <cell r="G99">
            <v>0.22315777664827616</v>
          </cell>
        </row>
        <row r="100">
          <cell r="C100">
            <v>0.76379669962686203</v>
          </cell>
          <cell r="G100">
            <v>0.23620340862578398</v>
          </cell>
        </row>
        <row r="101">
          <cell r="C101">
            <v>0.75105886486990059</v>
          </cell>
          <cell r="G101">
            <v>0.24894115686489374</v>
          </cell>
        </row>
        <row r="102">
          <cell r="C102">
            <v>0.75552394524179489</v>
          </cell>
          <cell r="G102">
            <v>0.24447581441280578</v>
          </cell>
        </row>
        <row r="103">
          <cell r="C103">
            <v>0.76322077443794145</v>
          </cell>
          <cell r="G103">
            <v>0.23677945786547602</v>
          </cell>
        </row>
        <row r="104">
          <cell r="C104">
            <v>0.75724074406883046</v>
          </cell>
          <cell r="G104">
            <v>0.242759293930321</v>
          </cell>
        </row>
        <row r="105">
          <cell r="C105">
            <v>0.75776788485733604</v>
          </cell>
          <cell r="G105">
            <v>0.2422321339024851</v>
          </cell>
        </row>
        <row r="106">
          <cell r="C106">
            <v>0.75558160809656905</v>
          </cell>
          <cell r="G106">
            <v>0.2444182856061059</v>
          </cell>
        </row>
        <row r="107">
          <cell r="C107">
            <v>0.75683217610149556</v>
          </cell>
          <cell r="G107">
            <v>0.24316768373462061</v>
          </cell>
        </row>
        <row r="108">
          <cell r="C108">
            <v>0.75402235626008596</v>
          </cell>
          <cell r="G108">
            <v>0.24597754476641925</v>
          </cell>
        </row>
        <row r="109">
          <cell r="C109">
            <v>0.74757836851190718</v>
          </cell>
          <cell r="G109">
            <v>0.25242153479568191</v>
          </cell>
        </row>
        <row r="110">
          <cell r="C110">
            <v>0.74851611815228092</v>
          </cell>
          <cell r="G110">
            <v>0.25148395213013708</v>
          </cell>
        </row>
        <row r="111">
          <cell r="C111">
            <v>0.75272176597317109</v>
          </cell>
          <cell r="G111">
            <v>0.24727815016648688</v>
          </cell>
        </row>
        <row r="112">
          <cell r="C112">
            <v>0.75024934560494938</v>
          </cell>
          <cell r="G112">
            <v>0.24975049380564657</v>
          </cell>
        </row>
        <row r="113">
          <cell r="C113">
            <v>0.75208357869993847</v>
          </cell>
          <cell r="G113">
            <v>0.24791617502894753</v>
          </cell>
        </row>
        <row r="114">
          <cell r="C114">
            <v>0.76495821053618951</v>
          </cell>
          <cell r="G114">
            <v>0.23504170021100643</v>
          </cell>
        </row>
        <row r="115">
          <cell r="C115">
            <v>0.76436508049926233</v>
          </cell>
          <cell r="G115">
            <v>0.23563490766117431</v>
          </cell>
        </row>
        <row r="116">
          <cell r="C116">
            <v>0.76094722484772381</v>
          </cell>
          <cell r="G116">
            <v>0.2390527758566077</v>
          </cell>
        </row>
        <row r="117">
          <cell r="C117">
            <v>0.76374343116559773</v>
          </cell>
          <cell r="G117">
            <v>0.23625658141947409</v>
          </cell>
        </row>
        <row r="118">
          <cell r="C118">
            <v>0.76203268391675283</v>
          </cell>
          <cell r="G118">
            <v>0.23796745865882621</v>
          </cell>
        </row>
        <row r="119">
          <cell r="C119">
            <v>0.75609201721603325</v>
          </cell>
          <cell r="G119">
            <v>0.24390811785516622</v>
          </cell>
        </row>
        <row r="120">
          <cell r="C120">
            <v>0.76036594230078514</v>
          </cell>
          <cell r="G120">
            <v>0.23963393623884485</v>
          </cell>
        </row>
        <row r="121">
          <cell r="C121">
            <v>0.78565930846563048</v>
          </cell>
          <cell r="G121">
            <v>0.21434069226833044</v>
          </cell>
        </row>
        <row r="122">
          <cell r="C122">
            <v>0.78142432450582</v>
          </cell>
          <cell r="G122">
            <v>0.21857567489095206</v>
          </cell>
        </row>
        <row r="123">
          <cell r="C123">
            <v>0.78083308197246204</v>
          </cell>
          <cell r="G123">
            <v>0.21916691802753779</v>
          </cell>
        </row>
        <row r="124">
          <cell r="C124">
            <v>0.79374016976198525</v>
          </cell>
          <cell r="G124">
            <v>0.20625982965324638</v>
          </cell>
        </row>
        <row r="125">
          <cell r="C125">
            <v>0.79513871091308808</v>
          </cell>
          <cell r="G125">
            <v>0.20486128851109228</v>
          </cell>
        </row>
        <row r="126">
          <cell r="C126">
            <v>0.79755382444047029</v>
          </cell>
          <cell r="G126">
            <v>0.20244617555952982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printerSettings/printerSettings1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true" workbookViewId="0">
      <selection activeCell="H3" sqref="H3"/>
    </sheetView>
  </sheetViews>
  <sheetFormatPr baseColWidth="10" defaultColWidth="9.140625" defaultRowHeight="15"/>
  <cols>
    <col min="1" max="1" width="9.140625" style="1"/>
    <col min="2" max="2" width="9.140625" style="1" customWidth="true"/>
    <col min="3" max="7" width="9.140625" style="1"/>
    <col min="8" max="8" width="9.5703125" style="1" customWidth="true"/>
    <col min="9" max="11" width="9.140625" style="1"/>
  </cols>
  <sheetData>
    <row r="1" ht="105"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3" t="s">
        <v>20</v>
      </c>
      <c r="I1" s="4" t="s">
        <v>7</v>
      </c>
      <c r="J1" s="4" t="s">
        <v>8</v>
      </c>
      <c r="K1" s="4" t="s">
        <v>9</v>
      </c>
      <c r="L1" s="5" t="s">
        <v>21</v>
      </c>
    </row>
    <row r="2">
      <c r="A2" s="1" t="s">
        <v>0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22</v>
      </c>
      <c r="I2" s="1" t="s">
        <v>17</v>
      </c>
      <c r="J2" s="1" t="s">
        <v>18</v>
      </c>
      <c r="K2" s="1" t="s">
        <v>19</v>
      </c>
      <c r="L2" s="1" t="s">
        <v>16</v>
      </c>
    </row>
    <row r="3">
      <c r="A3" s="1">
        <v>1970</v>
      </c>
      <c r="B3" s="2">
        <f>[1]TD2!$G77</f>
        <v>1627.1579212044551</v>
      </c>
      <c r="C3" s="2">
        <f>[1]TD2!$C77</f>
        <v>2721.0342009875976</v>
      </c>
      <c r="D3" s="2">
        <f>B3</f>
        <v>1627.1579212044551</v>
      </c>
      <c r="E3" s="2">
        <f>[2]A0!$H125</f>
        <v>3112.1891666370907</v>
      </c>
      <c r="F3" s="2">
        <f>E3*[1]TD1!$D77</f>
        <v>5204.3953767524617</v>
      </c>
      <c r="G3" s="2">
        <f>E3</f>
        <v>3112.1891666370907</v>
      </c>
      <c r="H3" s="2">
        <f>[2]A11!$C82*E3</f>
        <v>2547.5648226284434</v>
      </c>
      <c r="I3" s="2">
        <f>[2]A13!$C82*[2]A0!$H125</f>
        <v>2515.9105281983216</v>
      </c>
      <c r="J3" s="2">
        <f>I3</f>
        <v>2515.9105281983216</v>
      </c>
      <c r="K3" s="2">
        <f>[2]A13!$G82*[2]A0!$H125</f>
        <v>596.28164093645159</v>
      </c>
      <c r="L3" s="0">
        <v>3521.03466796875</v>
      </c>
    </row>
    <row r="4">
      <c r="A4" s="1">
        <v>1971</v>
      </c>
      <c r="B4" s="2">
        <f>[1]TD2!$G78</f>
        <v>1784.3785421363177</v>
      </c>
      <c r="C4" s="2">
        <f>[1]TD2!$C78</f>
        <v>2980.9505862288115</v>
      </c>
      <c r="D4" s="2">
        <f t="shared" ref="D4:D47" si="0">B4</f>
        <v>1784.3785421363177</v>
      </c>
      <c r="E4" s="2">
        <f>[2]A0!$H126</f>
        <v>3426.5086141209476</v>
      </c>
      <c r="F4" s="2">
        <f>E4*[1]TD1!$D78</f>
        <v>5724.2634456661117</v>
      </c>
      <c r="G4" s="2">
        <f t="shared" ref="G4:G47" si="1">E4</f>
        <v>3426.5086141209476</v>
      </c>
      <c r="H4" s="2">
        <f>[2]A11!$C83*E4</f>
        <v>2813.4088582521345</v>
      </c>
      <c r="I4" s="2">
        <f>[2]A13!$C83*[2]A0!$H126</f>
        <v>2777.4220478592765</v>
      </c>
      <c r="J4" s="2">
        <f t="shared" ref="J4:J47" si="2">I4</f>
        <v>2777.4220478592765</v>
      </c>
      <c r="K4" s="2">
        <f>[2]A13!$G83*[2]A0!$H126</f>
        <v>649.09313599504446</v>
      </c>
      <c r="L4" s="0">
        <v>3881.7475836055214</v>
      </c>
    </row>
    <row r="5">
      <c r="A5" s="1">
        <v>1972</v>
      </c>
      <c r="B5" s="2">
        <f>[1]TD2!$G79</f>
        <v>1974.0514205383267</v>
      </c>
      <c r="C5" s="2">
        <f>[1]TD2!$C79</f>
        <v>3291.2816769467863</v>
      </c>
      <c r="D5" s="2">
        <f t="shared" si="0"/>
        <v>1974.0514205383267</v>
      </c>
      <c r="E5" s="2">
        <f>[2]A0!$H127</f>
        <v>3776.7104116618289</v>
      </c>
      <c r="F5" s="2">
        <f>E5*[1]TD1!$D79</f>
        <v>6296.8054670262809</v>
      </c>
      <c r="G5" s="2">
        <f t="shared" si="1"/>
        <v>3776.7104116618289</v>
      </c>
      <c r="H5" s="2">
        <f>[2]A11!$C84*E5</f>
        <v>3111.0044373473111</v>
      </c>
      <c r="I5" s="2">
        <f>[2]A13!$C84*[2]A0!$H127</f>
        <v>3072.8790074649951</v>
      </c>
      <c r="J5" s="2">
        <f t="shared" si="2"/>
        <v>3072.8790074649951</v>
      </c>
      <c r="K5" s="2">
        <f>[2]A13!$G84*[2]A0!$H127</f>
        <v>703.83433282426779</v>
      </c>
      <c r="L5" s="0">
        <v>4284.9244464778549</v>
      </c>
    </row>
    <row r="6">
      <c r="A6" s="1">
        <v>1973</v>
      </c>
      <c r="B6" s="2">
        <f>[1]TD2!$G80</f>
        <v>2210.7132844292146</v>
      </c>
      <c r="C6" s="2">
        <f>[1]TD2!$C80</f>
        <v>3682.4949252605161</v>
      </c>
      <c r="D6" s="2">
        <f t="shared" si="0"/>
        <v>2210.7132844292146</v>
      </c>
      <c r="E6" s="2">
        <f>[2]A0!$H128</f>
        <v>4271.993052548065</v>
      </c>
      <c r="F6" s="2">
        <f>E6*[1]TD1!$D80</f>
        <v>7116.0710199550731</v>
      </c>
      <c r="G6" s="2">
        <f t="shared" si="1"/>
        <v>4271.993052548065</v>
      </c>
      <c r="H6" s="2">
        <f>[2]A11!$C85*E6</f>
        <v>3514.6147436793522</v>
      </c>
      <c r="I6" s="2">
        <f>[2]A13!$C85*[2]A0!$H128</f>
        <v>3473.0028921175676</v>
      </c>
      <c r="J6" s="2">
        <f t="shared" si="2"/>
        <v>3473.0028921175676</v>
      </c>
      <c r="K6" s="2">
        <f>[2]A13!$G85*[2]A0!$H128</f>
        <v>798.99078097264157</v>
      </c>
      <c r="L6" s="0">
        <v>4832.4461175564256</v>
      </c>
    </row>
    <row r="7">
      <c r="A7" s="1">
        <v>1974</v>
      </c>
      <c r="B7" s="2">
        <f>[1]TD2!$G81</f>
        <v>2562.3591583002208</v>
      </c>
      <c r="C7" s="2">
        <f>[1]TD2!$C81</f>
        <v>4268.3054998557836</v>
      </c>
      <c r="D7" s="2">
        <f t="shared" si="0"/>
        <v>2562.3591583002208</v>
      </c>
      <c r="E7" s="2">
        <f>[2]A0!$H129</f>
        <v>4915.496928456525</v>
      </c>
      <c r="F7" s="2">
        <f>E7*[1]TD1!$D81</f>
        <v>8188.0959217962072</v>
      </c>
      <c r="G7" s="2">
        <f t="shared" si="1"/>
        <v>4915.496928456525</v>
      </c>
      <c r="H7" s="2">
        <f>[2]A11!$C86*E7</f>
        <v>4054.8247972093532</v>
      </c>
      <c r="I7" s="2">
        <f>[2]A13!$C86*[2]A0!$H129</f>
        <v>4005.0317719705536</v>
      </c>
      <c r="J7" s="2">
        <f t="shared" si="2"/>
        <v>4005.0317719705536</v>
      </c>
      <c r="K7" s="2">
        <f>[2]A13!$G86*[2]A0!$H129</f>
        <v>910.45885132400861</v>
      </c>
      <c r="L7" s="0">
        <v>5565.5339255841982</v>
      </c>
    </row>
    <row r="8">
      <c r="A8" s="1">
        <v>1975</v>
      </c>
      <c r="B8" s="2">
        <f>[1]TD2!$G82</f>
        <v>2939.9262440374332</v>
      </c>
      <c r="C8" s="2">
        <f>[1]TD2!$C82</f>
        <v>4901.0470371721849</v>
      </c>
      <c r="D8" s="2">
        <f t="shared" si="0"/>
        <v>2939.9262440374332</v>
      </c>
      <c r="E8" s="2">
        <f>[2]A0!$H130</f>
        <v>5487.4249202088458</v>
      </c>
      <c r="F8" s="2">
        <f>E8*[1]TD1!$D82</f>
        <v>9147.8919586636894</v>
      </c>
      <c r="G8" s="2">
        <f t="shared" si="1"/>
        <v>5487.4249202088458</v>
      </c>
      <c r="H8" s="2">
        <f>[2]A11!$C87*E8</f>
        <v>4638.3610934562357</v>
      </c>
      <c r="I8" s="2">
        <f>[2]A13!$C87*[2]A0!$H130</f>
        <v>4588.4495643853743</v>
      </c>
      <c r="J8" s="2">
        <f t="shared" si="2"/>
        <v>4588.4495643853743</v>
      </c>
      <c r="K8" s="2">
        <f>[2]A13!$G87*[2]A0!$H130</f>
        <v>898.98157547888968</v>
      </c>
      <c r="L8" s="0">
        <v>6355.40771484375</v>
      </c>
    </row>
    <row r="9">
      <c r="A9" s="1">
        <v>1976</v>
      </c>
      <c r="B9" s="2">
        <f>[1]TD2!$G83</f>
        <v>3366.0322884538559</v>
      </c>
      <c r="C9" s="2">
        <f>[1]TD2!$C83</f>
        <v>5624.4182641470625</v>
      </c>
      <c r="D9" s="2">
        <f t="shared" si="0"/>
        <v>3366.0322884538559</v>
      </c>
      <c r="E9" s="2">
        <f>[2]A0!$H131</f>
        <v>6293.0790192792956</v>
      </c>
      <c r="F9" s="2">
        <f>E9*[1]TD1!$D83</f>
        <v>10515.320573473569</v>
      </c>
      <c r="G9" s="2">
        <f t="shared" si="1"/>
        <v>6293.0790192792956</v>
      </c>
      <c r="H9" s="2">
        <f>[2]A11!$C88*E9</f>
        <v>5351.2797381718065</v>
      </c>
      <c r="I9" s="2">
        <f>[2]A13!$C88*[2]A0!$H131</f>
        <v>5284.7627279938461</v>
      </c>
      <c r="J9" s="2">
        <f t="shared" si="2"/>
        <v>5284.7627279938461</v>
      </c>
      <c r="K9" s="2">
        <f>[2]A13!$G88*[2]A0!$H131</f>
        <v>1008.3197087484298</v>
      </c>
      <c r="L9" s="0">
        <v>7328.7698354705335</v>
      </c>
    </row>
    <row r="10">
      <c r="A10" s="1">
        <v>1977</v>
      </c>
      <c r="B10" s="2">
        <f>[1]TD2!$G84</f>
        <v>3816.1765066673152</v>
      </c>
      <c r="C10" s="2">
        <f>[1]TD2!$C84</f>
        <v>6377.6013197760503</v>
      </c>
      <c r="D10" s="2">
        <f t="shared" si="0"/>
        <v>3816.1765066673152</v>
      </c>
      <c r="E10" s="2">
        <f>[2]A0!$H132</f>
        <v>6990.8042435346033</v>
      </c>
      <c r="F10" s="2">
        <f>E10*[1]TD1!$D84</f>
        <v>11683.045134827425</v>
      </c>
      <c r="G10" s="2">
        <f t="shared" si="1"/>
        <v>6990.8042435346033</v>
      </c>
      <c r="H10" s="2">
        <f>[2]A11!$C89*E10</f>
        <v>5952.4818043428195</v>
      </c>
      <c r="I10" s="2">
        <f>[2]A13!$C89*[2]A0!$H132</f>
        <v>5874.1548225054212</v>
      </c>
      <c r="J10" s="2">
        <f t="shared" si="2"/>
        <v>5874.1548225054212</v>
      </c>
      <c r="K10" s="2">
        <f>[2]A13!$G89*[2]A0!$H132</f>
        <v>1116.6504955088521</v>
      </c>
      <c r="L10" s="0">
        <v>8148.2810343010278</v>
      </c>
    </row>
    <row r="11">
      <c r="A11" s="1">
        <v>1978</v>
      </c>
      <c r="B11" s="2">
        <f>[1]TD2!$G85</f>
        <v>4328.0770180582076</v>
      </c>
      <c r="C11" s="2">
        <f>[1]TD2!$C85</f>
        <v>7232.175853968688</v>
      </c>
      <c r="D11" s="2">
        <f t="shared" si="0"/>
        <v>4328.0770180582076</v>
      </c>
      <c r="E11" s="2">
        <f>[2]A0!$H133</f>
        <v>7868.444927759243</v>
      </c>
      <c r="F11" s="2">
        <f>E11*[1]TD1!$D85</f>
        <v>13148.09722132756</v>
      </c>
      <c r="G11" s="2">
        <f t="shared" si="1"/>
        <v>7868.444927759243</v>
      </c>
      <c r="H11" s="2">
        <f>[2]A11!$C90*E11</f>
        <v>6673.3729776377513</v>
      </c>
      <c r="I11" s="2">
        <f>[2]A13!$C90*[2]A0!$H133</f>
        <v>6591.9584046810724</v>
      </c>
      <c r="J11" s="2">
        <f t="shared" si="2"/>
        <v>6591.9584046810724</v>
      </c>
      <c r="K11" s="2">
        <f>[2]A13!$G90*[2]A0!$H133</f>
        <v>1276.4921241481798</v>
      </c>
      <c r="L11" s="0">
        <v>9130.7766305594905</v>
      </c>
    </row>
    <row r="12">
      <c r="A12" s="1">
        <v>1979</v>
      </c>
      <c r="B12" s="2">
        <f>[1]TD2!$G86</f>
        <v>4898.8435840257298</v>
      </c>
      <c r="C12" s="2">
        <f>[1]TD2!$C86</f>
        <v>8171.6688025962294</v>
      </c>
      <c r="D12" s="2">
        <f t="shared" si="0"/>
        <v>4898.8435840257298</v>
      </c>
      <c r="E12" s="2">
        <f>[2]A0!$H134</f>
        <v>8913.0676659333603</v>
      </c>
      <c r="F12" s="2">
        <f>E12*[1]TD1!$D86</f>
        <v>14867.720459301419</v>
      </c>
      <c r="G12" s="2">
        <f t="shared" si="1"/>
        <v>8913.0676659333603</v>
      </c>
      <c r="H12" s="2">
        <f>[2]A11!$C91*E12</f>
        <v>7546.4674215485375</v>
      </c>
      <c r="I12" s="2">
        <f>[2]A13!$C91*[2]A0!$H134</f>
        <v>7435.7648293893035</v>
      </c>
      <c r="J12" s="2">
        <f t="shared" si="2"/>
        <v>7435.7648293893035</v>
      </c>
      <c r="K12" s="2">
        <f>[2]A13!$G91*[2]A0!$H134</f>
        <v>1477.3028365440578</v>
      </c>
      <c r="L12" s="0">
        <v>10320.490234375</v>
      </c>
    </row>
    <row r="13">
      <c r="A13" s="1">
        <v>1980</v>
      </c>
      <c r="B13" s="2">
        <f>[1]TD2!$G87</f>
        <v>5566.3759040812001</v>
      </c>
      <c r="C13" s="2">
        <f>[1]TD2!$C87</f>
        <v>9267.7629356142279</v>
      </c>
      <c r="D13" s="2">
        <f t="shared" si="0"/>
        <v>5566.3759040812001</v>
      </c>
      <c r="E13" s="2">
        <f>[2]A0!$H135</f>
        <v>9971.0285890828054</v>
      </c>
      <c r="F13" s="2">
        <f>E13*[1]TD1!$D87</f>
        <v>16601.309501950484</v>
      </c>
      <c r="G13" s="2">
        <f t="shared" si="1"/>
        <v>9971.0285890828054</v>
      </c>
      <c r="H13" s="2">
        <f>[2]A11!$C92*E13</f>
        <v>8504.7975334186103</v>
      </c>
      <c r="I13" s="2">
        <f>[2]A13!$C92*[2]A0!$H135</f>
        <v>8388.5350679033363</v>
      </c>
      <c r="J13" s="2">
        <f t="shared" si="2"/>
        <v>8388.5350679033363</v>
      </c>
      <c r="K13" s="2">
        <f>[2]A13!$G92*[2]A0!$H135</f>
        <v>1582.4907905552059</v>
      </c>
      <c r="L13" s="0">
        <v>11703.970502090388</v>
      </c>
    </row>
    <row r="14">
      <c r="A14" s="1">
        <v>1981</v>
      </c>
      <c r="B14" s="2">
        <f>[1]TD2!$G88</f>
        <v>6333.8105611020173</v>
      </c>
      <c r="C14" s="2">
        <f>[1]TD2!$C88</f>
        <v>10515.099346134246</v>
      </c>
      <c r="D14" s="2">
        <f t="shared" si="0"/>
        <v>6333.8105611020173</v>
      </c>
      <c r="E14" s="2">
        <f>[2]A0!$H136</f>
        <v>11097.709110447611</v>
      </c>
      <c r="F14" s="2">
        <f>E14*[1]TD1!$D88</f>
        <v>18423.903380929707</v>
      </c>
      <c r="G14" s="2">
        <f t="shared" si="1"/>
        <v>11097.709110447611</v>
      </c>
      <c r="H14" s="2">
        <f>[2]A11!$C93*E14</f>
        <v>9387.4657615226279</v>
      </c>
      <c r="I14" s="2">
        <f>[2]A13!$C93*[2]A0!$H136</f>
        <v>9275.0151215248643</v>
      </c>
      <c r="J14" s="2">
        <f t="shared" si="2"/>
        <v>9275.0151215248643</v>
      </c>
      <c r="K14" s="2">
        <f>[2]A13!$G93*[2]A0!$H136</f>
        <v>1822.6912858911687</v>
      </c>
      <c r="L14" s="0">
        <v>12999.103051410624</v>
      </c>
    </row>
    <row r="15">
      <c r="A15" s="1">
        <v>1982</v>
      </c>
      <c r="B15" s="2">
        <f>[1]TD2!$G89</f>
        <v>7170.5274326664166</v>
      </c>
      <c r="C15" s="2">
        <f>[1]TD2!$C89</f>
        <v>11877.466402295247</v>
      </c>
      <c r="D15" s="2">
        <f t="shared" si="0"/>
        <v>7170.5274326664166</v>
      </c>
      <c r="E15" s="2">
        <f>[2]A0!$H137</f>
        <v>12547.538498961845</v>
      </c>
      <c r="F15" s="2">
        <f>E15*[1]TD1!$D89</f>
        <v>20784.101079368771</v>
      </c>
      <c r="G15" s="2">
        <f t="shared" si="1"/>
        <v>12547.538498961845</v>
      </c>
      <c r="H15" s="2">
        <f>[2]A11!$C94*E15</f>
        <v>10681.691247327399</v>
      </c>
      <c r="I15" s="2">
        <f>[2]A13!$C94*[2]A0!$H137</f>
        <v>10557.668591978216</v>
      </c>
      <c r="J15" s="2">
        <f t="shared" si="2"/>
        <v>10557.668591978216</v>
      </c>
      <c r="K15" s="2">
        <f>[2]A13!$G94*[2]A0!$H137</f>
        <v>1989.872553357998</v>
      </c>
      <c r="L15" s="0">
        <v>14882.78319096751</v>
      </c>
    </row>
    <row r="16">
      <c r="A16" s="1">
        <v>1983</v>
      </c>
      <c r="B16" s="2">
        <f>[1]TD2!$G90</f>
        <v>7845.7409309822442</v>
      </c>
      <c r="C16" s="2">
        <f>[1]TD2!$C90</f>
        <v>12988.975136043491</v>
      </c>
      <c r="D16" s="2">
        <f t="shared" si="0"/>
        <v>7845.7409309822442</v>
      </c>
      <c r="E16" s="2">
        <f>[2]A0!$H138</f>
        <v>13707.619980418462</v>
      </c>
      <c r="F16" s="2">
        <f>E16*[1]TD1!$D90</f>
        <v>22693.57816760051</v>
      </c>
      <c r="G16" s="2">
        <f t="shared" si="1"/>
        <v>13707.619980418462</v>
      </c>
      <c r="H16" s="2">
        <f>[2]A11!$C95*E16</f>
        <v>11576.865331197978</v>
      </c>
      <c r="I16" s="2">
        <f>[2]A13!$C95*[2]A0!$H138</f>
        <v>11426.30329996774</v>
      </c>
      <c r="J16" s="2">
        <f t="shared" si="2"/>
        <v>11426.30329996774</v>
      </c>
      <c r="K16" s="2">
        <f>[2]A13!$G95*[2]A0!$H138</f>
        <v>2281.3166271860132</v>
      </c>
      <c r="L16" s="0">
        <v>16229.227222371519</v>
      </c>
    </row>
    <row r="17">
      <c r="A17" s="1">
        <v>1984</v>
      </c>
      <c r="B17" s="2">
        <f>[1]TD2!$G91</f>
        <v>8357.1970480205182</v>
      </c>
      <c r="C17" s="2">
        <f>[1]TD2!$C91</f>
        <v>13804.297359729784</v>
      </c>
      <c r="D17" s="2">
        <f t="shared" si="0"/>
        <v>8357.1970480205182</v>
      </c>
      <c r="E17" s="2">
        <f>[2]A0!$H139</f>
        <v>14734.266844629787</v>
      </c>
      <c r="F17" s="2">
        <f>E17*[1]TD1!$D91</f>
        <v>24337.849129577888</v>
      </c>
      <c r="G17" s="2">
        <f t="shared" si="1"/>
        <v>14734.266844629787</v>
      </c>
      <c r="H17" s="2">
        <f>[2]A11!$C96*E17</f>
        <v>12288.335247009094</v>
      </c>
      <c r="I17" s="2">
        <f>[2]A13!$C96*[2]A0!$H139</f>
        <v>12092.974711836663</v>
      </c>
      <c r="J17" s="2">
        <f t="shared" si="2"/>
        <v>12092.974711836663</v>
      </c>
      <c r="K17" s="2">
        <f>[2]A13!$G96*[2]A0!$H139</f>
        <v>2641.2889744852496</v>
      </c>
      <c r="L17" s="0">
        <v>17331.908203125</v>
      </c>
    </row>
    <row r="18">
      <c r="A18" s="1">
        <v>1985</v>
      </c>
      <c r="B18" s="2">
        <f>[1]TD2!$G92</f>
        <v>8864.8001154279864</v>
      </c>
      <c r="C18" s="2">
        <f>[1]TD2!$C92</f>
        <v>14544.136207675709</v>
      </c>
      <c r="D18" s="2">
        <f t="shared" si="0"/>
        <v>8864.8001154279864</v>
      </c>
      <c r="E18" s="2">
        <f>[2]A0!$H140</f>
        <v>15744.437955511232</v>
      </c>
      <c r="F18" s="2">
        <f>E18*[1]TD1!$D92</f>
        <v>25831.293109444148</v>
      </c>
      <c r="G18" s="2">
        <f t="shared" si="1"/>
        <v>15744.437955511232</v>
      </c>
      <c r="H18" s="2">
        <f>[2]A11!$C97*E18</f>
        <v>12959.308546024988</v>
      </c>
      <c r="I18" s="2">
        <f>[2]A13!$C97*[2]A0!$H140</f>
        <v>12735.122060085991</v>
      </c>
      <c r="J18" s="2">
        <f t="shared" si="2"/>
        <v>12735.122060085991</v>
      </c>
      <c r="K18" s="2">
        <f>[2]A13!$G97*[2]A0!$H140</f>
        <v>3009.3158642367703</v>
      </c>
      <c r="L18" s="0">
        <v>18265.788567737221</v>
      </c>
    </row>
    <row r="19">
      <c r="A19" s="1">
        <v>1986</v>
      </c>
      <c r="B19" s="2">
        <f>[1]TD2!$G93</f>
        <v>9312.8240542821331</v>
      </c>
      <c r="C19" s="2">
        <f>[1]TD2!$C93</f>
        <v>15093.046363061825</v>
      </c>
      <c r="D19" s="2">
        <f t="shared" si="0"/>
        <v>9312.8240542821331</v>
      </c>
      <c r="E19" s="2">
        <f>[2]A0!$H141</f>
        <v>16913.170735013751</v>
      </c>
      <c r="F19" s="2">
        <f>E19*[1]TD1!$D93</f>
        <v>27410.726173073854</v>
      </c>
      <c r="G19" s="2">
        <f t="shared" si="1"/>
        <v>16913.170735013751</v>
      </c>
      <c r="H19" s="2">
        <f>[2]A11!$C98*E19</f>
        <v>13594.486716862644</v>
      </c>
      <c r="I19" s="2">
        <f>[2]A13!$C98*[2]A0!$H141</f>
        <v>13337.177834543179</v>
      </c>
      <c r="J19" s="2">
        <f t="shared" si="2"/>
        <v>13337.177834543179</v>
      </c>
      <c r="K19" s="2">
        <f>[2]A13!$G98*[2]A0!$H141</f>
        <v>3575.9954782516506</v>
      </c>
      <c r="L19" s="0">
        <v>19147.958729685201</v>
      </c>
    </row>
    <row r="20">
      <c r="A20" s="1">
        <v>1987</v>
      </c>
      <c r="B20" s="2">
        <f>[1]TD2!$G94</f>
        <v>9705.640489333975</v>
      </c>
      <c r="C20" s="2">
        <f>[1]TD2!$C94</f>
        <v>15391.403902499267</v>
      </c>
      <c r="D20" s="2">
        <f t="shared" si="0"/>
        <v>9705.640489333975</v>
      </c>
      <c r="E20" s="2">
        <f>[2]A0!$H142</f>
        <v>17656.161079652171</v>
      </c>
      <c r="F20" s="2">
        <f>E20*[1]TD1!$D94</f>
        <v>27999.502644174539</v>
      </c>
      <c r="G20" s="2">
        <f t="shared" si="1"/>
        <v>17656.161079652171</v>
      </c>
      <c r="H20" s="2">
        <f>[2]A11!$C99*E20</f>
        <v>14020.422428288328</v>
      </c>
      <c r="I20" s="2">
        <f>[2]A13!$C99*[2]A0!$H142</f>
        <v>13716.051403029911</v>
      </c>
      <c r="J20" s="2">
        <f t="shared" si="2"/>
        <v>13716.051403029911</v>
      </c>
      <c r="K20" s="2">
        <f>[2]A13!$G99*[2]A0!$H142</f>
        <v>3940.1096506790054</v>
      </c>
      <c r="L20" s="0">
        <v>19734.386772948525</v>
      </c>
    </row>
    <row r="21">
      <c r="A21" s="1">
        <v>1988</v>
      </c>
      <c r="B21" s="2">
        <f>[1]TD2!$G95</f>
        <v>10158.830026582491</v>
      </c>
      <c r="C21" s="2">
        <f>[1]TD2!$C95</f>
        <v>15987.798572088315</v>
      </c>
      <c r="D21" s="2">
        <f t="shared" si="0"/>
        <v>10158.830026582491</v>
      </c>
      <c r="E21" s="2">
        <f>[2]A0!$H143</f>
        <v>18906.927202204104</v>
      </c>
      <c r="F21" s="2">
        <f>E21*[1]TD1!$D95</f>
        <v>29755.409130284061</v>
      </c>
      <c r="G21" s="2">
        <f t="shared" si="1"/>
        <v>18906.927202204104</v>
      </c>
      <c r="H21" s="2">
        <f>[2]A11!$C100*E21</f>
        <v>14786.59843920473</v>
      </c>
      <c r="I21" s="2">
        <f>[2]A13!$C100*[2]A0!$H143</f>
        <v>14441.048597128834</v>
      </c>
      <c r="J21" s="2">
        <f t="shared" si="2"/>
        <v>14441.048597128834</v>
      </c>
      <c r="K21" s="2">
        <f>[2]A13!$G100*[2]A0!$H143</f>
        <v>4465.8806518001666</v>
      </c>
      <c r="L21" s="0">
        <v>20798.57421875</v>
      </c>
    </row>
    <row r="22">
      <c r="A22" s="1">
        <v>1989</v>
      </c>
      <c r="B22" s="2">
        <f>[1]TD2!$G96</f>
        <v>10650.408228326474</v>
      </c>
      <c r="C22" s="2">
        <f>[1]TD2!$C96</f>
        <v>16570.418845488563</v>
      </c>
      <c r="D22" s="2">
        <f t="shared" si="0"/>
        <v>10650.408228326474</v>
      </c>
      <c r="E22" s="2">
        <f>[2]A0!$H144</f>
        <v>20135.11120786002</v>
      </c>
      <c r="F22" s="2">
        <f>E22*[1]TD1!$D96</f>
        <v>31327.177236957279</v>
      </c>
      <c r="G22" s="2">
        <f t="shared" si="1"/>
        <v>20135.11120786002</v>
      </c>
      <c r="H22" s="2">
        <f>[2]A11!$C101*E22</f>
        <v>15528.881465058392</v>
      </c>
      <c r="I22" s="2">
        <f>[2]A13!$C101*[2]A0!$H144</f>
        <v>15122.653767804559</v>
      </c>
      <c r="J22" s="2">
        <f t="shared" si="2"/>
        <v>15122.653767804559</v>
      </c>
      <c r="K22" s="2">
        <f>[2]A13!$G101*[2]A0!$H144</f>
        <v>5012.4578776879616</v>
      </c>
      <c r="L22" s="0">
        <v>21988.709317928518</v>
      </c>
    </row>
    <row r="23">
      <c r="A23" s="1">
        <v>1990</v>
      </c>
      <c r="B23" s="2">
        <f>[1]TD2!$G97</f>
        <v>11241.756759371327</v>
      </c>
      <c r="C23" s="2">
        <f>[1]TD2!$C97</f>
        <v>17242.348573998399</v>
      </c>
      <c r="D23" s="2">
        <f t="shared" si="0"/>
        <v>11241.756759371327</v>
      </c>
      <c r="E23" s="2">
        <f>[2]A0!$H145</f>
        <v>21018.040248161869</v>
      </c>
      <c r="F23" s="2">
        <f>E23*[1]TD1!$D97</f>
        <v>32236.987871048837</v>
      </c>
      <c r="G23" s="2">
        <f t="shared" si="1"/>
        <v>21018.040248161869</v>
      </c>
      <c r="H23" s="2">
        <f>[2]A11!$C102*E23</f>
        <v>16285.944961124316</v>
      </c>
      <c r="I23" s="2">
        <f>[2]A13!$C102*[2]A0!$H145</f>
        <v>15879.63268954209</v>
      </c>
      <c r="J23" s="2">
        <f t="shared" si="2"/>
        <v>15879.63268954209</v>
      </c>
      <c r="K23" s="2">
        <f>[2]A13!$G102*[2]A0!$H145</f>
        <v>5138.4025070305033</v>
      </c>
      <c r="L23" s="0">
        <v>23213.876953125</v>
      </c>
    </row>
    <row r="24">
      <c r="A24" s="1">
        <v>1991</v>
      </c>
      <c r="B24" s="2">
        <f>[1]TD2!$G98</f>
        <v>11665.569170316192</v>
      </c>
      <c r="C24" s="2">
        <f>[1]TD2!$C98</f>
        <v>17702.558091955583</v>
      </c>
      <c r="D24" s="2">
        <f t="shared" si="0"/>
        <v>11665.569170316192</v>
      </c>
      <c r="E24" s="2">
        <f>[2]A0!$H146</f>
        <v>21413.920989378697</v>
      </c>
      <c r="F24" s="2">
        <f>E24*[1]TD1!$D98</f>
        <v>32495.729505905325</v>
      </c>
      <c r="G24" s="2">
        <f t="shared" si="1"/>
        <v>21413.920989378697</v>
      </c>
      <c r="H24" s="2">
        <f>[2]A11!$C103*E24</f>
        <v>16717.997616221197</v>
      </c>
      <c r="I24" s="2">
        <f>[2]A13!$C103*[2]A0!$H146</f>
        <v>16343.5493612665</v>
      </c>
      <c r="J24" s="2">
        <f t="shared" si="2"/>
        <v>16343.5493612665</v>
      </c>
      <c r="K24" s="2">
        <f>[2]A13!$G103*[2]A0!$H146</f>
        <v>5070.3766026392259</v>
      </c>
      <c r="L24" s="0">
        <v>23640.109375</v>
      </c>
    </row>
    <row r="25">
      <c r="A25" s="1">
        <v>1992</v>
      </c>
      <c r="B25" s="2">
        <f>[1]TD2!$G99</f>
        <v>11920.926288084076</v>
      </c>
      <c r="C25" s="2">
        <f>[1]TD2!$C99</f>
        <v>17995.473312885388</v>
      </c>
      <c r="D25" s="2">
        <f t="shared" si="0"/>
        <v>11920.926288084076</v>
      </c>
      <c r="E25" s="2">
        <f>[2]A0!$H147</f>
        <v>22021.602029124224</v>
      </c>
      <c r="F25" s="2">
        <f>E25*[1]TD1!$D99</f>
        <v>33243.150913382502</v>
      </c>
      <c r="G25" s="2">
        <f t="shared" si="1"/>
        <v>22021.602029124224</v>
      </c>
      <c r="H25" s="2">
        <f>[2]A11!$C104*E25</f>
        <v>17053.105234584385</v>
      </c>
      <c r="I25" s="2">
        <f>[2]A13!$C104*[2]A0!$H147</f>
        <v>16675.654306121694</v>
      </c>
      <c r="J25" s="2">
        <f t="shared" si="2"/>
        <v>16675.654306121694</v>
      </c>
      <c r="K25" s="2">
        <f>[2]A13!$G104*[2]A0!$H147</f>
        <v>5345.9485598047213</v>
      </c>
      <c r="L25" s="0">
        <v>24343.710396935105</v>
      </c>
    </row>
    <row r="26">
      <c r="A26" s="1">
        <v>1993</v>
      </c>
      <c r="B26" s="2">
        <f>[1]TD2!$G100</f>
        <v>12062.711726474719</v>
      </c>
      <c r="C26" s="2">
        <f>[1]TD2!$C100</f>
        <v>18080.519987936979</v>
      </c>
      <c r="D26" s="2">
        <f t="shared" si="0"/>
        <v>12062.711726474719</v>
      </c>
      <c r="E26" s="2">
        <f>[2]A0!$H148</f>
        <v>22005.756302723734</v>
      </c>
      <c r="F26" s="2">
        <f>E26*[1]TD1!$D100</f>
        <v>32983.919843481512</v>
      </c>
      <c r="G26" s="2">
        <f t="shared" si="1"/>
        <v>22005.756302723734</v>
      </c>
      <c r="H26" s="2">
        <f>[2]A11!$C105*E26</f>
        <v>17026.218557311407</v>
      </c>
      <c r="I26" s="2">
        <f>[2]A13!$C105*[2]A0!$H148</f>
        <v>16675.255408200956</v>
      </c>
      <c r="J26" s="2">
        <f t="shared" si="2"/>
        <v>16675.255408200956</v>
      </c>
      <c r="K26" s="2">
        <f>[2]A13!$G105*[2]A0!$H148</f>
        <v>5330.5013073468308</v>
      </c>
      <c r="L26" s="0">
        <v>24534.701523632961</v>
      </c>
    </row>
    <row r="27">
      <c r="A27" s="1">
        <v>1994</v>
      </c>
      <c r="B27" s="2">
        <f>[1]TD2!$G101</f>
        <v>12222.647018556172</v>
      </c>
      <c r="C27" s="2">
        <f>[1]TD2!$C101</f>
        <v>18186.958149331196</v>
      </c>
      <c r="D27" s="2">
        <f t="shared" si="0"/>
        <v>12222.647018556172</v>
      </c>
      <c r="E27" s="2">
        <f>[2]A0!$H149</f>
        <v>22527.894523415438</v>
      </c>
      <c r="F27" s="2">
        <f>E27*[1]TD1!$D101</f>
        <v>33520.87925535973</v>
      </c>
      <c r="G27" s="2">
        <f t="shared" si="1"/>
        <v>22527.894523415438</v>
      </c>
      <c r="H27" s="2">
        <f>[2]A11!$C106*E27</f>
        <v>17374.168259767677</v>
      </c>
      <c r="I27" s="2">
        <f>[2]A13!$C106*[2]A0!$H149</f>
        <v>17021.662771032126</v>
      </c>
      <c r="J27" s="2">
        <f t="shared" si="2"/>
        <v>17021.662771032126</v>
      </c>
      <c r="K27" s="2">
        <f>[2]A13!$G106*[2]A0!$H149</f>
        <v>5506.2293577283835</v>
      </c>
      <c r="L27" s="0">
        <v>25270.1484375</v>
      </c>
    </row>
    <row r="28">
      <c r="A28" s="1">
        <v>1995</v>
      </c>
      <c r="B28" s="2">
        <f>[1]TD2!$G102</f>
        <v>12530.843377894527</v>
      </c>
      <c r="C28" s="2">
        <f>[1]TD2!$C102</f>
        <v>18445.868849671006</v>
      </c>
      <c r="D28" s="2">
        <f t="shared" si="0"/>
        <v>12530.843377894527</v>
      </c>
      <c r="E28" s="2">
        <f>[2]A0!$H150</f>
        <v>23147.562418009002</v>
      </c>
      <c r="F28" s="2">
        <f>E28*[1]TD1!$D102</f>
        <v>34074.075277757525</v>
      </c>
      <c r="G28" s="2">
        <f t="shared" si="1"/>
        <v>23147.562418009002</v>
      </c>
      <c r="H28" s="2">
        <f>[2]A11!$C107*E28</f>
        <v>17883.002668439465</v>
      </c>
      <c r="I28" s="2">
        <f>[2]A13!$C107*[2]A0!$H150</f>
        <v>17518.820036266949</v>
      </c>
      <c r="J28" s="2">
        <f t="shared" si="2"/>
        <v>17518.820036266949</v>
      </c>
      <c r="K28" s="2">
        <f>[2]A13!$G107*[2]A0!$H150</f>
        <v>5628.7391372898028</v>
      </c>
      <c r="L28" s="0">
        <v>26104.265625</v>
      </c>
    </row>
    <row r="29">
      <c r="A29" s="1">
        <v>1996</v>
      </c>
      <c r="B29" s="2">
        <f>[1]TD2!$G103</f>
        <v>12876.282737262312</v>
      </c>
      <c r="C29" s="2">
        <f>[1]TD2!$C103</f>
        <v>18755.247289538376</v>
      </c>
      <c r="D29" s="2">
        <f t="shared" si="0"/>
        <v>12876.282737262312</v>
      </c>
      <c r="E29" s="2">
        <f>[2]A0!$H151</f>
        <v>23799.655160248261</v>
      </c>
      <c r="F29" s="2">
        <f>E29*[1]TD1!$D103</f>
        <v>34665.937914244554</v>
      </c>
      <c r="G29" s="2">
        <f t="shared" si="1"/>
        <v>23799.655160248261</v>
      </c>
      <c r="H29" s="2">
        <f>[2]A11!$C108*E29</f>
        <v>18320.067529564712</v>
      </c>
      <c r="I29" s="2">
        <f>[2]A13!$C108*[2]A0!$H151</f>
        <v>17945.472062107907</v>
      </c>
      <c r="J29" s="2">
        <f t="shared" si="2"/>
        <v>17945.472062107907</v>
      </c>
      <c r="K29" s="2">
        <f>[2]A13!$G108*[2]A0!$H151</f>
        <v>5854.1807426053074</v>
      </c>
      <c r="L29" s="0">
        <v>26787.302734375</v>
      </c>
    </row>
    <row r="30">
      <c r="A30" s="1">
        <v>1997</v>
      </c>
      <c r="B30" s="2">
        <f>[1]TD2!$G104</f>
        <v>13148.193464618438</v>
      </c>
      <c r="C30" s="2">
        <f>[1]TD2!$C104</f>
        <v>18967.208202173981</v>
      </c>
      <c r="D30" s="2">
        <f t="shared" si="0"/>
        <v>13148.193464618438</v>
      </c>
      <c r="E30" s="2">
        <f>[2]A0!$H152</f>
        <v>24579.412952743682</v>
      </c>
      <c r="F30" s="2">
        <f>E30*[1]TD1!$D104</f>
        <v>35457.558805812005</v>
      </c>
      <c r="G30" s="2">
        <f t="shared" si="1"/>
        <v>24579.412952743682</v>
      </c>
      <c r="H30" s="2">
        <f>[2]A11!$C109*E30</f>
        <v>18726.552188877013</v>
      </c>
      <c r="I30" s="2">
        <f>[2]A13!$C109*[2]A0!$H152</f>
        <v>18375.03743419256</v>
      </c>
      <c r="J30" s="2">
        <f t="shared" si="2"/>
        <v>18375.03743419256</v>
      </c>
      <c r="K30" s="2">
        <f>[2]A13!$G109*[2]A0!$H152</f>
        <v>6204.3731419084243</v>
      </c>
      <c r="L30" s="0">
        <v>27281.2265625</v>
      </c>
    </row>
    <row r="31">
      <c r="A31" s="1">
        <v>1998</v>
      </c>
      <c r="B31" s="2">
        <f>[1]TD2!$G105</f>
        <v>13541.477907795377</v>
      </c>
      <c r="C31" s="2">
        <f>[1]TD2!$C105</f>
        <v>19401.644802974406</v>
      </c>
      <c r="D31" s="2">
        <f t="shared" si="0"/>
        <v>13541.477907795377</v>
      </c>
      <c r="E31" s="2">
        <f>[2]A0!$H153</f>
        <v>25638.902443307612</v>
      </c>
      <c r="F31" s="2">
        <f>E31*[1]TD1!$D105</f>
        <v>36734.312290744063</v>
      </c>
      <c r="G31" s="2">
        <f t="shared" si="1"/>
        <v>25638.902443307612</v>
      </c>
      <c r="H31" s="2">
        <f>[2]A11!$C110*E31</f>
        <v>19396.279958571966</v>
      </c>
      <c r="I31" s="2">
        <f>[2]A13!$C110*[2]A0!$H153</f>
        <v>19191.131730549645</v>
      </c>
      <c r="J31" s="2">
        <f t="shared" si="2"/>
        <v>19191.131730549645</v>
      </c>
      <c r="K31" s="2">
        <f>[2]A13!$G110*[2]A0!$H153</f>
        <v>6447.7725147220262</v>
      </c>
      <c r="L31" s="0">
        <v>28247.484375</v>
      </c>
    </row>
    <row r="32">
      <c r="A32" s="1">
        <v>1999</v>
      </c>
      <c r="B32" s="2">
        <f>[1]TD2!$G106</f>
        <v>13957.892937438946</v>
      </c>
      <c r="C32" s="2">
        <f>[1]TD2!$C106</f>
        <v>19794.395916190915</v>
      </c>
      <c r="D32" s="2">
        <f t="shared" si="0"/>
        <v>13957.892937438946</v>
      </c>
      <c r="E32" s="2">
        <f>[2]A0!$H154</f>
        <v>26623.681044710811</v>
      </c>
      <c r="F32" s="2">
        <f>E32*[1]TD1!$D106</f>
        <v>37756.392437416798</v>
      </c>
      <c r="G32" s="2">
        <f t="shared" si="1"/>
        <v>26623.681044710811</v>
      </c>
      <c r="H32" s="2">
        <f>[2]A11!$C111*E32</f>
        <v>20277.156978404655</v>
      </c>
      <c r="I32" s="2">
        <f>[2]A13!$C111*[2]A0!$H154</f>
        <v>20040.224212681162</v>
      </c>
      <c r="J32" s="2">
        <f t="shared" si="2"/>
        <v>20040.224212681162</v>
      </c>
      <c r="K32" s="2">
        <f>[2]A13!$G111*[2]A0!$H154</f>
        <v>6583.4545993586498</v>
      </c>
      <c r="L32" s="0">
        <v>29303.42578125</v>
      </c>
    </row>
    <row r="33">
      <c r="A33" s="1">
        <v>2000</v>
      </c>
      <c r="B33" s="2">
        <f>[1]TD2!$G107</f>
        <v>14513.187157085546</v>
      </c>
      <c r="C33" s="2">
        <f>[1]TD2!$C107</f>
        <v>20439.691043287195</v>
      </c>
      <c r="D33" s="2">
        <f t="shared" si="0"/>
        <v>14513.187157085546</v>
      </c>
      <c r="E33" s="2">
        <f>[2]A0!$H155</f>
        <v>27754.947243599428</v>
      </c>
      <c r="F33" s="2">
        <f>E33*[1]TD1!$D107</f>
        <v>39088.76392494826</v>
      </c>
      <c r="G33" s="2">
        <f t="shared" si="1"/>
        <v>27754.947243599428</v>
      </c>
      <c r="H33" s="2">
        <f>[2]A11!$C112*E33</f>
        <v>21080.156678481002</v>
      </c>
      <c r="I33" s="2">
        <f>[2]A13!$C112*[2]A0!$H155</f>
        <v>20823.131006810363</v>
      </c>
      <c r="J33" s="2">
        <f t="shared" si="2"/>
        <v>20823.131006810363</v>
      </c>
      <c r="K33" s="2">
        <f>[2]A13!$G112*[2]A0!$H155</f>
        <v>6931.8117796386259</v>
      </c>
      <c r="L33" s="0">
        <v>30783.748046875</v>
      </c>
    </row>
    <row r="34">
      <c r="A34" s="1">
        <v>2001</v>
      </c>
      <c r="B34" s="2">
        <f>[1]TD2!$G108</f>
        <v>15134.031194988856</v>
      </c>
      <c r="C34" s="2">
        <f>[1]TD2!$C108</f>
        <v>21228.74644748979</v>
      </c>
      <c r="D34" s="2">
        <f t="shared" si="0"/>
        <v>15134.031194988856</v>
      </c>
      <c r="E34" s="2">
        <f>[2]A0!$H156</f>
        <v>28500.636297494919</v>
      </c>
      <c r="F34" s="2">
        <f>E34*[1]TD1!$D108</f>
        <v>39978.296182710445</v>
      </c>
      <c r="G34" s="2">
        <f t="shared" si="1"/>
        <v>28500.636297494919</v>
      </c>
      <c r="H34" s="2">
        <f>[2]A11!$C113*E34</f>
        <v>21690.863027450247</v>
      </c>
      <c r="I34" s="2">
        <f>[2]A13!$C113*[2]A0!$H156</f>
        <v>21434.860541845344</v>
      </c>
      <c r="J34" s="2">
        <f t="shared" si="2"/>
        <v>21434.860541845344</v>
      </c>
      <c r="K34" s="2">
        <f>[2]A13!$G113*[2]A0!$H156</f>
        <v>7065.7687367661256</v>
      </c>
      <c r="L34" s="0">
        <v>31320.96875</v>
      </c>
    </row>
    <row r="35">
      <c r="A35" s="1">
        <v>2002</v>
      </c>
      <c r="B35" s="2">
        <f>[1]TD2!$G109</f>
        <v>15707.823810211095</v>
      </c>
      <c r="C35" s="2">
        <f>[1]TD2!$C109</f>
        <v>21895.892244226452</v>
      </c>
      <c r="D35" s="2">
        <f t="shared" si="0"/>
        <v>15707.823810211095</v>
      </c>
      <c r="E35" s="2">
        <f>[2]A0!$H157</f>
        <v>28808.400172836024</v>
      </c>
      <c r="F35" s="2">
        <f>E35*[1]TD1!$D109</f>
        <v>40157.416681928975</v>
      </c>
      <c r="G35" s="2">
        <f t="shared" si="1"/>
        <v>28808.400172836024</v>
      </c>
      <c r="H35" s="2">
        <f>[2]A11!$C114*E35</f>
        <v>22274.346623344434</v>
      </c>
      <c r="I35" s="2">
        <f>[2]A13!$C114*[2]A0!$H157</f>
        <v>22037.222244623099</v>
      </c>
      <c r="J35" s="2">
        <f t="shared" si="2"/>
        <v>22037.222244623099</v>
      </c>
      <c r="K35" s="2">
        <f>[2]A13!$G114*[2]A0!$H157</f>
        <v>6771.1753569824305</v>
      </c>
      <c r="L35" s="0">
        <v>32204.654296875</v>
      </c>
    </row>
    <row r="36">
      <c r="A36" s="1">
        <v>2003</v>
      </c>
      <c r="B36" s="2">
        <f>[1]TD2!$G110</f>
        <v>16500.685872971233</v>
      </c>
      <c r="C36" s="2">
        <f>[1]TD2!$C110</f>
        <v>22863.20582945237</v>
      </c>
      <c r="D36" s="2">
        <f t="shared" si="0"/>
        <v>16500.685872971233</v>
      </c>
      <c r="E36" s="2">
        <f>[2]A0!$H158</f>
        <v>29340.033594568722</v>
      </c>
      <c r="F36" s="2">
        <f>E36*[1]TD1!$D110</f>
        <v>40653.29358305526</v>
      </c>
      <c r="G36" s="2">
        <f t="shared" si="1"/>
        <v>29340.033594568722</v>
      </c>
      <c r="H36" s="2">
        <f>[2]A11!$C115*E36</f>
        <v>22658.078797149228</v>
      </c>
      <c r="I36" s="2">
        <f>[2]A13!$C115*[2]A0!$H158</f>
        <v>22426.497140363583</v>
      </c>
      <c r="J36" s="2">
        <f t="shared" si="2"/>
        <v>22426.497140363583</v>
      </c>
      <c r="K36" s="2">
        <f>[2]A13!$G115*[2]A0!$H158</f>
        <v>6913.5361068319535</v>
      </c>
      <c r="L36" s="0">
        <v>32959.1640625</v>
      </c>
    </row>
    <row r="37">
      <c r="A37" s="1">
        <v>2004</v>
      </c>
      <c r="B37" s="2">
        <f>[1]TD2!$G111</f>
        <v>16885.554577871761</v>
      </c>
      <c r="C37" s="2">
        <f>[1]TD2!$C111</f>
        <v>23315.929117142499</v>
      </c>
      <c r="D37" s="2">
        <f t="shared" si="0"/>
        <v>16885.554577871761</v>
      </c>
      <c r="E37" s="2">
        <f>[2]A0!$H159</f>
        <v>30458.369413361877</v>
      </c>
      <c r="F37" s="2">
        <f>E37*[1]TD1!$D111</f>
        <v>42057.557481490505</v>
      </c>
      <c r="G37" s="2">
        <f t="shared" si="1"/>
        <v>30458.369413361877</v>
      </c>
      <c r="H37" s="2">
        <f>[2]A11!$C116*E37</f>
        <v>23397.90039453984</v>
      </c>
      <c r="I37" s="2">
        <f>[2]A13!$C116*[2]A0!$H159</f>
        <v>23177.211678484513</v>
      </c>
      <c r="J37" s="2">
        <f t="shared" si="2"/>
        <v>23177.211678484513</v>
      </c>
      <c r="K37" s="2">
        <f>[2]A13!$G116*[2]A0!$H159</f>
        <v>7281.1577563301526</v>
      </c>
      <c r="L37" s="0">
        <v>33659.27734375</v>
      </c>
    </row>
    <row r="38">
      <c r="A38" s="1">
        <v>2005</v>
      </c>
      <c r="B38" s="2">
        <f>[1]TD2!$G112</f>
        <v>17207.068364470877</v>
      </c>
      <c r="C38" s="2">
        <f>[1]TD2!$C112</f>
        <v>23738.619922699709</v>
      </c>
      <c r="D38" s="2">
        <f t="shared" si="0"/>
        <v>17207.068364470877</v>
      </c>
      <c r="E38" s="2">
        <f>[2]A0!$H160</f>
        <v>31323.96103005041</v>
      </c>
      <c r="F38" s="2">
        <f>E38*[1]TD1!$D112</f>
        <v>43214.078634172358</v>
      </c>
      <c r="G38" s="2">
        <f t="shared" si="1"/>
        <v>31323.96103005041</v>
      </c>
      <c r="H38" s="2">
        <f>[2]A11!$C117*E38</f>
        <v>24148.094223494569</v>
      </c>
      <c r="I38" s="2">
        <f>[2]A13!$C117*[2]A0!$H160</f>
        <v>23923.469474788169</v>
      </c>
      <c r="J38" s="2">
        <f t="shared" si="2"/>
        <v>23923.469474788169</v>
      </c>
      <c r="K38" s="2">
        <f>[2]A13!$G117*[2]A0!$H160</f>
        <v>7400.4919494765381</v>
      </c>
      <c r="L38" s="0">
        <v>34857.23046875</v>
      </c>
    </row>
    <row r="39">
      <c r="A39" s="1">
        <v>2006</v>
      </c>
      <c r="B39" s="2">
        <f>[1]TD2!$G113</f>
        <v>18265.36041303831</v>
      </c>
      <c r="C39" s="2">
        <f>[1]TD2!$C113</f>
        <v>25005.029459523474</v>
      </c>
      <c r="D39" s="2">
        <f t="shared" si="0"/>
        <v>18265.36041303831</v>
      </c>
      <c r="E39" s="2">
        <f>[2]A0!$H161</f>
        <v>32513.59893214978</v>
      </c>
      <c r="F39" s="2">
        <f>E39*[1]TD1!$D113</f>
        <v>44510.673797227246</v>
      </c>
      <c r="G39" s="2">
        <f t="shared" si="1"/>
        <v>32513.59893214978</v>
      </c>
      <c r="H39" s="2">
        <f>[2]A11!$C118*E39</f>
        <v>25032.210456097953</v>
      </c>
      <c r="I39" s="2">
        <f>[2]A13!$C118*[2]A0!$H161</f>
        <v>24776.425058058965</v>
      </c>
      <c r="J39" s="2">
        <f t="shared" si="2"/>
        <v>24776.425058058965</v>
      </c>
      <c r="K39" s="2">
        <f>[2]A13!$G118*[2]A0!$H161</f>
        <v>7737.1785097360089</v>
      </c>
      <c r="L39" s="0">
        <v>36106.54296875</v>
      </c>
    </row>
    <row r="40">
      <c r="A40" s="1">
        <v>2007</v>
      </c>
      <c r="B40" s="2">
        <f>[1]TD2!$G114</f>
        <v>18964.03897826407</v>
      </c>
      <c r="C40" s="2">
        <f>[1]TD2!$C114</f>
        <v>25870.990284664982</v>
      </c>
      <c r="D40" s="2">
        <f t="shared" si="0"/>
        <v>18964.03897826407</v>
      </c>
      <c r="E40" s="2">
        <f>[2]A0!$H162</f>
        <v>33852.617959041454</v>
      </c>
      <c r="F40" s="2">
        <f>E40*[1]TD1!$D114</f>
        <v>46182.184677675963</v>
      </c>
      <c r="G40" s="2">
        <f t="shared" si="1"/>
        <v>33852.617959041454</v>
      </c>
      <c r="H40" s="2">
        <f>[2]A11!$C119*E40</f>
        <v>25854.615754616869</v>
      </c>
      <c r="I40" s="2">
        <f>[2]A13!$C119*[2]A0!$H162</f>
        <v>25595.694200695369</v>
      </c>
      <c r="J40" s="2">
        <f t="shared" si="2"/>
        <v>25595.694200695369</v>
      </c>
      <c r="K40" s="2">
        <f>[2]A13!$G119*[2]A0!$H162</f>
        <v>8256.9283308597987</v>
      </c>
      <c r="L40" s="0">
        <v>37407.0234375</v>
      </c>
    </row>
    <row r="41">
      <c r="A41" s="1">
        <v>2008</v>
      </c>
      <c r="B41" s="2">
        <f>[1]TD2!$G115</f>
        <v>19594.215610710642</v>
      </c>
      <c r="C41" s="2">
        <f>[1]TD2!$C115</f>
        <v>26663.01259143417</v>
      </c>
      <c r="D41" s="2">
        <f t="shared" si="0"/>
        <v>19594.215610710642</v>
      </c>
      <c r="E41" s="2">
        <f>[2]A0!$H163</f>
        <v>34258.098354439739</v>
      </c>
      <c r="F41" s="2">
        <f>E41*[1]TD1!$D115</f>
        <v>46617.0285114</v>
      </c>
      <c r="G41" s="2">
        <f t="shared" si="1"/>
        <v>34258.098354439739</v>
      </c>
      <c r="H41" s="2">
        <f>[2]A11!$C120*E41</f>
        <v>26282.393223265946</v>
      </c>
      <c r="I41" s="2">
        <f>[2]A13!$C120*[2]A0!$H163</f>
        <v>26048.691236706549</v>
      </c>
      <c r="J41" s="2">
        <f t="shared" si="2"/>
        <v>26048.691236706549</v>
      </c>
      <c r="K41" s="2">
        <f>[2]A13!$G120*[2]A0!$H163</f>
        <v>8209.4029567318885</v>
      </c>
      <c r="L41" s="0">
        <v>38197.51171875</v>
      </c>
    </row>
    <row r="42">
      <c r="A42" s="1">
        <v>2009</v>
      </c>
      <c r="B42" s="2">
        <f>[1]TD2!$G116</f>
        <v>19664.306081072154</v>
      </c>
      <c r="C42" s="2">
        <f>[1]TD2!$C116</f>
        <v>26784.6940856453</v>
      </c>
      <c r="D42" s="2">
        <f t="shared" si="0"/>
        <v>19664.306081072154</v>
      </c>
      <c r="E42" s="2">
        <f>[2]A0!$H164</f>
        <v>32651.202268350629</v>
      </c>
      <c r="F42" s="2">
        <f>E42*[1]TD1!$D116</f>
        <v>44474.107587661005</v>
      </c>
      <c r="G42" s="2">
        <f t="shared" si="1"/>
        <v>32651.202268350629</v>
      </c>
      <c r="H42" s="2">
        <f>[2]A11!$C121*E42</f>
        <v>25791.627269473822</v>
      </c>
      <c r="I42" s="2">
        <f>[2]A13!$C121*[2]A0!$H164</f>
        <v>25652.720994723782</v>
      </c>
      <c r="J42" s="2">
        <f t="shared" si="2"/>
        <v>25652.720994723782</v>
      </c>
      <c r="K42" s="2">
        <f>[2]A13!$G121*[2]A0!$H164</f>
        <v>6998.4812975915547</v>
      </c>
      <c r="L42" s="0">
        <v>37782.30859375</v>
      </c>
    </row>
    <row r="43">
      <c r="A43" s="1">
        <v>2010</v>
      </c>
      <c r="B43" s="2">
        <f>[1]TD2!$G117</f>
        <v>20204.833952432156</v>
      </c>
      <c r="C43" s="2">
        <f>[1]TD2!$C117</f>
        <v>27392.9537705154</v>
      </c>
      <c r="D43" s="2">
        <f t="shared" si="0"/>
        <v>20204.833952432156</v>
      </c>
      <c r="E43" s="2">
        <f>[2]A0!$H165</f>
        <v>33626.266501071252</v>
      </c>
      <c r="F43" s="2">
        <f>E43*[1]TD1!$D117</f>
        <v>45589.227108099811</v>
      </c>
      <c r="G43" s="2">
        <f t="shared" si="1"/>
        <v>33626.266501071252</v>
      </c>
      <c r="H43" s="2">
        <f>[2]A11!$C122*E43</f>
        <v>26395.651502159639</v>
      </c>
      <c r="I43" s="2">
        <f>[2]A13!$C122*[2]A0!$H165</f>
        <v>26276.382586252286</v>
      </c>
      <c r="J43" s="2">
        <f t="shared" si="2"/>
        <v>26276.382586252286</v>
      </c>
      <c r="K43" s="2">
        <f>[2]A13!$G122*[2]A0!$H165</f>
        <v>7349.8838945346615</v>
      </c>
      <c r="L43" s="0">
        <v>38812.07421875</v>
      </c>
    </row>
    <row r="44">
      <c r="A44" s="1">
        <v>2011</v>
      </c>
      <c r="B44" s="2">
        <f>[1]TD2!$G118</f>
        <v>20827.112627480154</v>
      </c>
      <c r="C44" s="2">
        <f>[1]TD2!$C118</f>
        <v>28942.216124416358</v>
      </c>
      <c r="D44" s="2">
        <f t="shared" si="0"/>
        <v>20827.112627480154</v>
      </c>
      <c r="E44" s="2">
        <f>[2]A0!$H166</f>
        <v>34398.391371352947</v>
      </c>
      <c r="F44" s="2">
        <f>E44*[1]TD1!$D118</f>
        <v>47801.425728517228</v>
      </c>
      <c r="G44" s="2">
        <f t="shared" si="1"/>
        <v>34398.391371352947</v>
      </c>
      <c r="H44" s="2">
        <f>[2]A11!$C123*E44</f>
        <v>26997.738607924362</v>
      </c>
      <c r="I44" s="2">
        <f>[2]A13!$C123*[2]A0!$H166</f>
        <v>26859.401949388466</v>
      </c>
      <c r="J44" s="2">
        <f t="shared" si="2"/>
        <v>26859.401949388466</v>
      </c>
      <c r="K44" s="2">
        <f>[2]A13!$G123*[2]A0!$H166</f>
        <v>7538.9894219644748</v>
      </c>
      <c r="L44" s="0">
        <v>40286.05859375</v>
      </c>
    </row>
    <row r="45">
      <c r="A45" s="1">
        <v>2012</v>
      </c>
      <c r="B45" s="2">
        <f>[1]TD2!$G119</f>
        <v>21320.18058984759</v>
      </c>
      <c r="C45" s="2">
        <f>[1]TD2!$C119</f>
        <v>29531.255798181453</v>
      </c>
      <c r="D45" s="2">
        <f t="shared" si="0"/>
        <v>21320.18058984759</v>
      </c>
      <c r="E45" s="2">
        <f>[2]A0!$H167</f>
        <v>34208.332619929533</v>
      </c>
      <c r="F45" s="2">
        <f>E45*[1]TD1!$D119</f>
        <v>47383.042407692636</v>
      </c>
      <c r="G45" s="2">
        <f t="shared" si="1"/>
        <v>34208.332619929533</v>
      </c>
      <c r="H45" s="2">
        <f>[2]A11!$C124*E45</f>
        <v>27273.487601047924</v>
      </c>
      <c r="I45" s="2">
        <f>[2]A13!$C124*[2]A0!$H167</f>
        <v>27152.527741017326</v>
      </c>
      <c r="J45" s="2">
        <f t="shared" si="2"/>
        <v>27152.527741017326</v>
      </c>
      <c r="K45" s="2">
        <f>[2]A13!$G124*[2]A0!$H167</f>
        <v>7055.8048589082573</v>
      </c>
      <c r="L45" s="0">
        <v>40753.58984375</v>
      </c>
    </row>
    <row r="46">
      <c r="A46" s="1">
        <v>2013</v>
      </c>
      <c r="B46" s="2">
        <f>[1]TD2!$G120</f>
        <v>21478.648159514891</v>
      </c>
      <c r="C46" s="2">
        <f>[1]TD2!$C120</f>
        <v>29694.623033724762</v>
      </c>
      <c r="D46" s="2">
        <f t="shared" si="0"/>
        <v>21478.648159514891</v>
      </c>
      <c r="E46" s="2">
        <f>[2]A0!$H168</f>
        <v>34444.334470699789</v>
      </c>
      <c r="F46" s="2">
        <f>E46*[1]TD1!$D120</f>
        <v>47619.920963315533</v>
      </c>
      <c r="G46" s="2">
        <f t="shared" si="1"/>
        <v>34444.334470699789</v>
      </c>
      <c r="H46" s="2">
        <f>[2]A11!$C125*E46</f>
        <v>27511.609215324115</v>
      </c>
      <c r="I46" s="2">
        <f>[2]A13!$C125*[2]A0!$H168</f>
        <v>27388.023709291472</v>
      </c>
      <c r="J46" s="2">
        <f t="shared" si="2"/>
        <v>27388.023709291472</v>
      </c>
      <c r="K46" s="2">
        <f>[2]A13!$G125*[2]A0!$H168</f>
        <v>7056.3107415745908</v>
      </c>
      <c r="L46" s="0">
        <v>41109.40407686559</v>
      </c>
    </row>
    <row r="47">
      <c r="A47" s="1">
        <v>2014</v>
      </c>
      <c r="B47" s="2">
        <f>[1]TD2!$G121</f>
        <v>21772.379433110422</v>
      </c>
      <c r="C47" s="2">
        <f>[1]TD2!$C121</f>
        <v>30085.936133391493</v>
      </c>
      <c r="D47" s="2">
        <f t="shared" si="0"/>
        <v>21772.379433110422</v>
      </c>
      <c r="E47" s="2">
        <f>[2]A0!$H169</f>
        <v>34578.32004171802</v>
      </c>
      <c r="F47" s="2">
        <f>E47*[1]TD1!$D121</f>
        <v>47781.692008960097</v>
      </c>
      <c r="G47" s="2">
        <f t="shared" si="1"/>
        <v>34578.32004171802</v>
      </c>
      <c r="H47" s="2">
        <f>[2]A11!$C126*E47</f>
        <v>27707.824233041199</v>
      </c>
      <c r="I47" s="2">
        <f>[2]A13!$C126*[2]A0!$H169</f>
        <v>27578.071391998768</v>
      </c>
      <c r="J47" s="2">
        <f t="shared" si="2"/>
        <v>27578.071391998768</v>
      </c>
      <c r="K47" s="2">
        <f>[2]A13!$G126*[2]A0!$H169</f>
        <v>7000.2486497192549</v>
      </c>
      <c r="L47" s="0">
        <v>41402.599665177011</v>
      </c>
    </row>
    <row r="48">
      <c r="F48" s="2"/>
      <c r="H48" s="2"/>
      <c r="I48" s="2"/>
      <c r="K4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averages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2017-02-13T15:15:38Z</dcterms:modified>
</cp:coreProperties>
</file>